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520" windowHeight="9195"/>
  </bookViews>
  <sheets>
    <sheet name="Phu luc kem KL ve NQ01" sheetId="2" r:id="rId1"/>
  </sheets>
  <definedNames>
    <definedName name="_xlnm._FilterDatabase" localSheetId="0" hidden="1">'Phu luc kem KL ve NQ01'!$D$8:$D$115</definedName>
    <definedName name="_xlnm.Print_Area" localSheetId="0">'Phu luc kem KL ve NQ01'!$A$1:$Z$116</definedName>
    <definedName name="_xlnm.Print_Titles" localSheetId="0">'Phu luc kem KL ve NQ01'!$6:$7</definedName>
  </definedNames>
  <calcPr calcId="144525"/>
</workbook>
</file>

<file path=xl/calcChain.xml><?xml version="1.0" encoding="utf-8"?>
<calcChain xmlns="http://schemas.openxmlformats.org/spreadsheetml/2006/main">
  <c r="Z10" i="2" l="1"/>
  <c r="Z11" i="2"/>
  <c r="Z12" i="2"/>
  <c r="Z13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28" i="2"/>
  <c r="Z29" i="2"/>
  <c r="Z30" i="2"/>
  <c r="Z32" i="2"/>
  <c r="Z33" i="2"/>
  <c r="Z34" i="2"/>
  <c r="Z36" i="2"/>
  <c r="Z37" i="2"/>
  <c r="Z38" i="2"/>
  <c r="Z39" i="2"/>
  <c r="Z40" i="2"/>
  <c r="Z41" i="2"/>
  <c r="Z42" i="2"/>
  <c r="Z43" i="2"/>
  <c r="Z44" i="2"/>
  <c r="Z45" i="2"/>
  <c r="Z46" i="2"/>
  <c r="Z48" i="2"/>
  <c r="Z49" i="2"/>
  <c r="Z50" i="2"/>
  <c r="Z51" i="2"/>
  <c r="Z52" i="2"/>
  <c r="Z53" i="2"/>
  <c r="Z54" i="2"/>
  <c r="Z55" i="2"/>
  <c r="Z56" i="2"/>
  <c r="Z57" i="2"/>
  <c r="Z58" i="2"/>
  <c r="Z60" i="2"/>
  <c r="Z61" i="2"/>
  <c r="Z62" i="2"/>
  <c r="Z63" i="2"/>
  <c r="Z64" i="2"/>
  <c r="Z65" i="2"/>
  <c r="Z66" i="2"/>
  <c r="Z68" i="2"/>
  <c r="Z69" i="2"/>
  <c r="Z70" i="2"/>
  <c r="Z71" i="2"/>
  <c r="Z72" i="2"/>
  <c r="Z73" i="2"/>
  <c r="Z75" i="2"/>
  <c r="Z76" i="2"/>
  <c r="Z77" i="2"/>
  <c r="Z78" i="2"/>
  <c r="Z79" i="2"/>
  <c r="Z80" i="2"/>
  <c r="Z81" i="2"/>
  <c r="Z82" i="2"/>
  <c r="Z84" i="2"/>
  <c r="Z85" i="2"/>
  <c r="Z86" i="2"/>
  <c r="Z87" i="2"/>
  <c r="Z88" i="2"/>
  <c r="Z89" i="2"/>
  <c r="Z90" i="2"/>
  <c r="Z91" i="2"/>
  <c r="Z93" i="2"/>
  <c r="Z94" i="2"/>
  <c r="Z95" i="2"/>
  <c r="Z96" i="2"/>
  <c r="Z97" i="2"/>
  <c r="Z98" i="2"/>
  <c r="Z99" i="2"/>
  <c r="Z100" i="2"/>
  <c r="Z101" i="2"/>
  <c r="Z102" i="2"/>
  <c r="Z9" i="2"/>
  <c r="Y10" i="2" l="1"/>
  <c r="Y11" i="2"/>
  <c r="Y12" i="2"/>
  <c r="Y13" i="2"/>
  <c r="Y14" i="2"/>
  <c r="Y15" i="2"/>
  <c r="Y16" i="2"/>
  <c r="Y17" i="2"/>
  <c r="Y18" i="2"/>
  <c r="Y19" i="2"/>
  <c r="Y21" i="2"/>
  <c r="Y22" i="2"/>
  <c r="Y23" i="2"/>
  <c r="Y24" i="2"/>
  <c r="Y25" i="2"/>
  <c r="Y26" i="2"/>
  <c r="Y27" i="2"/>
  <c r="Y28" i="2"/>
  <c r="Y29" i="2"/>
  <c r="Y30" i="2"/>
  <c r="Y32" i="2"/>
  <c r="Y33" i="2"/>
  <c r="Y34" i="2"/>
  <c r="Y36" i="2"/>
  <c r="Y37" i="2"/>
  <c r="Y38" i="2"/>
  <c r="Y39" i="2"/>
  <c r="Y40" i="2"/>
  <c r="Y41" i="2"/>
  <c r="Y42" i="2"/>
  <c r="Y43" i="2"/>
  <c r="Y44" i="2"/>
  <c r="Y45" i="2"/>
  <c r="Y46" i="2"/>
  <c r="Y48" i="2"/>
  <c r="Y49" i="2"/>
  <c r="Y50" i="2"/>
  <c r="Y51" i="2"/>
  <c r="Y52" i="2"/>
  <c r="Y53" i="2"/>
  <c r="Y54" i="2"/>
  <c r="Y55" i="2"/>
  <c r="Y56" i="2"/>
  <c r="Y57" i="2"/>
  <c r="Y58" i="2"/>
  <c r="Y60" i="2"/>
  <c r="Y61" i="2"/>
  <c r="Y62" i="2"/>
  <c r="Y63" i="2"/>
  <c r="Y64" i="2"/>
  <c r="Y65" i="2"/>
  <c r="Y66" i="2"/>
  <c r="Y68" i="2"/>
  <c r="Y69" i="2"/>
  <c r="Y70" i="2"/>
  <c r="Y71" i="2"/>
  <c r="Y72" i="2"/>
  <c r="Y73" i="2"/>
  <c r="Y75" i="2"/>
  <c r="Y76" i="2"/>
  <c r="Y77" i="2"/>
  <c r="Y78" i="2"/>
  <c r="Y79" i="2"/>
  <c r="Y80" i="2"/>
  <c r="Y81" i="2"/>
  <c r="Y82" i="2"/>
  <c r="Y84" i="2"/>
  <c r="Y86" i="2"/>
  <c r="Y87" i="2"/>
  <c r="Y88" i="2"/>
  <c r="Y89" i="2"/>
  <c r="Y90" i="2"/>
  <c r="Y91" i="2"/>
  <c r="Y93" i="2"/>
  <c r="Y94" i="2"/>
  <c r="Y95" i="2"/>
  <c r="Y96" i="2"/>
  <c r="Y97" i="2"/>
  <c r="Y98" i="2"/>
  <c r="Y99" i="2"/>
  <c r="Y100" i="2"/>
  <c r="Y101" i="2"/>
  <c r="Y102" i="2"/>
  <c r="Y9" i="2"/>
  <c r="X103" i="2"/>
  <c r="X104" i="2" s="1"/>
  <c r="W103" i="2"/>
  <c r="W104" i="2" s="1"/>
  <c r="V103" i="2"/>
  <c r="V104" i="2" s="1"/>
  <c r="U103" i="2"/>
  <c r="U104" i="2" s="1"/>
  <c r="T103" i="2"/>
  <c r="T104" i="2" s="1"/>
  <c r="S103" i="2"/>
  <c r="S104" i="2" s="1"/>
  <c r="R103" i="2"/>
  <c r="R104" i="2" s="1"/>
  <c r="Q103" i="2"/>
  <c r="Q104" i="2" s="1"/>
  <c r="P103" i="2"/>
  <c r="P104" i="2" s="1"/>
  <c r="O103" i="2"/>
  <c r="O104" i="2" s="1"/>
  <c r="N103" i="2"/>
  <c r="N104" i="2" s="1"/>
  <c r="M103" i="2"/>
  <c r="M104" i="2" s="1"/>
  <c r="L103" i="2"/>
  <c r="L104" i="2" s="1"/>
  <c r="K103" i="2"/>
  <c r="K104" i="2" s="1"/>
  <c r="J103" i="2"/>
  <c r="J104" i="2" s="1"/>
  <c r="I103" i="2"/>
  <c r="I104" i="2" s="1"/>
  <c r="H103" i="2"/>
  <c r="H104" i="2" s="1"/>
  <c r="G103" i="2"/>
  <c r="G104" i="2" s="1"/>
  <c r="F103" i="2"/>
  <c r="F104" i="2" s="1"/>
  <c r="Y103" i="2" l="1"/>
  <c r="Y104" i="2" s="1"/>
</calcChain>
</file>

<file path=xl/sharedStrings.xml><?xml version="1.0" encoding="utf-8"?>
<sst xmlns="http://schemas.openxmlformats.org/spreadsheetml/2006/main" count="245" uniqueCount="233">
  <si>
    <t>TT</t>
  </si>
  <si>
    <t>I</t>
  </si>
  <si>
    <t>II</t>
  </si>
  <si>
    <t>Địa phương</t>
  </si>
  <si>
    <t>Số TC đạt</t>
  </si>
  <si>
    <t>Đoàn Kết</t>
  </si>
  <si>
    <t>1, 2, 3, 4 ,5, 6, 7, 8, 9, 10, 11, 12, 13, 14, 15, 16, 17, 18, 19</t>
  </si>
  <si>
    <t>Vinh Quang</t>
  </si>
  <si>
    <t>Ia Chim</t>
  </si>
  <si>
    <t>Đăk Năng</t>
  </si>
  <si>
    <t>Đăk Rơ Wa</t>
  </si>
  <si>
    <t>Đăk Cấm</t>
  </si>
  <si>
    <t>Đăk Blà</t>
  </si>
  <si>
    <t>Kroong</t>
  </si>
  <si>
    <t>Sa Thầy</t>
  </si>
  <si>
    <t>Sa Sơn</t>
  </si>
  <si>
    <t>Sa Nghĩa</t>
  </si>
  <si>
    <t>Hơ Moong</t>
  </si>
  <si>
    <t>Sa Bình</t>
  </si>
  <si>
    <t>Ya Ly</t>
  </si>
  <si>
    <t>Ya Xiêr</t>
  </si>
  <si>
    <t>Ya Tăng</t>
  </si>
  <si>
    <t>Sa Nhơn</t>
  </si>
  <si>
    <t>Rờ Kơi</t>
  </si>
  <si>
    <t>Mô Rai</t>
  </si>
  <si>
    <t>III</t>
  </si>
  <si>
    <t>Ia Dal</t>
  </si>
  <si>
    <t>Ia Tơi</t>
  </si>
  <si>
    <t>Đăk Môn</t>
  </si>
  <si>
    <t>Đăk Long</t>
  </si>
  <si>
    <t>Đăk Pét</t>
  </si>
  <si>
    <t>Đăk Nhoong</t>
  </si>
  <si>
    <t>Xã Xốp</t>
  </si>
  <si>
    <t>Ngọc Linh</t>
  </si>
  <si>
    <t>Đăk Man</t>
  </si>
  <si>
    <t>IV</t>
  </si>
  <si>
    <t>Tu Mơ Rông</t>
  </si>
  <si>
    <t>Đăk Rơ Ông</t>
  </si>
  <si>
    <t>Ngọc Lay</t>
  </si>
  <si>
    <t>Đăk Hà</t>
  </si>
  <si>
    <t>Ngọc Yêu</t>
  </si>
  <si>
    <t>Tê Xăng</t>
  </si>
  <si>
    <t>Măng Ri</t>
  </si>
  <si>
    <t>Đăk Tờ Kan</t>
  </si>
  <si>
    <t>Đăk Sao</t>
  </si>
  <si>
    <t>Đăk Na</t>
  </si>
  <si>
    <t>Văn Xuôi</t>
  </si>
  <si>
    <t>V</t>
  </si>
  <si>
    <t>Đăk Nông</t>
  </si>
  <si>
    <t>Đăk Kan</t>
  </si>
  <si>
    <t>Đăk Dục</t>
  </si>
  <si>
    <t>Đăk Xú</t>
  </si>
  <si>
    <t>Sa Loong</t>
  </si>
  <si>
    <t>Đăk Ang</t>
  </si>
  <si>
    <t>VI</t>
  </si>
  <si>
    <t>Kon Rẫy</t>
  </si>
  <si>
    <t>Đăk Ruồng</t>
  </si>
  <si>
    <t>Đăk Tơ Lung</t>
  </si>
  <si>
    <t>Đăk Tờ Re</t>
  </si>
  <si>
    <t>Tân Lập</t>
  </si>
  <si>
    <t>Đăk Pne</t>
  </si>
  <si>
    <t>Đăk Kôi</t>
  </si>
  <si>
    <t>VII</t>
  </si>
  <si>
    <t>Măng Cành</t>
  </si>
  <si>
    <t>Pờ Ê</t>
  </si>
  <si>
    <t>Xã Hiếu</t>
  </si>
  <si>
    <t>Ngọc Tem</t>
  </si>
  <si>
    <t>Đăk Tăng</t>
  </si>
  <si>
    <t>Măng Bút</t>
  </si>
  <si>
    <t>Đăk Ring</t>
  </si>
  <si>
    <t>Đăk Nên</t>
  </si>
  <si>
    <t>VIII</t>
  </si>
  <si>
    <t>Đăk Tô</t>
  </si>
  <si>
    <t>Diên Bình</t>
  </si>
  <si>
    <t>1, 3, 4, 5, 6,  7, 8, 10, 11, 12, 13, 14, 15, 16, 17, 18, 19</t>
  </si>
  <si>
    <t>Kon Đào</t>
  </si>
  <si>
    <t>Đăk Trăm</t>
  </si>
  <si>
    <t>Đăk Rơ Nga</t>
  </si>
  <si>
    <t>Pô Kô</t>
  </si>
  <si>
    <t>Tân Cảnh</t>
  </si>
  <si>
    <t>1, 2, 3, 4, 5, 6, 7, 8, 10, 11, 12, 13, 14, 15, 16, 17, 18, 19</t>
  </si>
  <si>
    <t>Văn Lem</t>
  </si>
  <si>
    <t>IX</t>
  </si>
  <si>
    <t>Hà Mòn</t>
  </si>
  <si>
    <t>Đăk Mar</t>
  </si>
  <si>
    <t>Đăk La</t>
  </si>
  <si>
    <t>Đăk Ui</t>
  </si>
  <si>
    <t>Ngọc Wang</t>
  </si>
  <si>
    <t>Ngọc Réo</t>
  </si>
  <si>
    <t>Đăk Hring</t>
  </si>
  <si>
    <t>Đăk Pxy</t>
  </si>
  <si>
    <t>Đăk Ngọk</t>
  </si>
  <si>
    <t>TỔNG</t>
  </si>
  <si>
    <t>Năm đk về đích (Theo QĐ 481/QĐ-UBND)</t>
  </si>
  <si>
    <t>1, 2, 3, 4 ,5, 6, 7, 8, 9,10, 11, 12, 13, 14, 15, 16, 17, 18, 19</t>
  </si>
  <si>
    <t>1, 3, 4, 5, 7, 8, 9, 12, 15, 16, 18, 19</t>
  </si>
  <si>
    <t>1, 3, 4, 6, 7, 8, 12, 13, 14, 15, 16, 17</t>
  </si>
  <si>
    <t>1,2,3, 4,7, 12,16</t>
  </si>
  <si>
    <t>1, 3, 4, 7, 8, 12, 14, 16, 17, 18, 19</t>
  </si>
  <si>
    <t>1,3,4, 5, 7, 8, 9,12, 13, 14, 15,17,19</t>
  </si>
  <si>
    <t>1, 3, 5, 6, 7, 8,12, 16, 19</t>
  </si>
  <si>
    <t xml:space="preserve">Tiêu chí 1: Quy hoạch </t>
  </si>
  <si>
    <t>Tiêu chí 11: Hộ nghèo</t>
  </si>
  <si>
    <t>Tiêu chí 2: Giao thông</t>
  </si>
  <si>
    <t xml:space="preserve">Tiêu chí 12: Lao động có việc làm </t>
  </si>
  <si>
    <t>Tiêu chí 3: Thuỷ lợi</t>
  </si>
  <si>
    <t>Tiêu chí 13: Tổ chức sản xuất</t>
  </si>
  <si>
    <t>Tiêu chí 4: Điện</t>
  </si>
  <si>
    <t>Tiêu chí 5: Trường học</t>
  </si>
  <si>
    <t>Tiêu chí 15: Y tế</t>
  </si>
  <si>
    <t>Tiêu chí 6: Cơ sở vật chất văn hoá</t>
  </si>
  <si>
    <t>Tiêu chí 16: Văn hoá</t>
  </si>
  <si>
    <t>Tiêu chí 7: Cơ sở hạ tầng thương mại nông thôn</t>
  </si>
  <si>
    <t>Tiêu chí 8: Thông tin và Truyền thông</t>
  </si>
  <si>
    <t>Tiêu chí 18: Hệ thống chính trị và tiếp cận pháp luật</t>
  </si>
  <si>
    <t>Tiêu chí 9: Nhà ở dân cư</t>
  </si>
  <si>
    <t>Tiêu chí 19: Quốc phòng và An ninh</t>
  </si>
  <si>
    <t>Tiêu chí 10: Thu nhập</t>
  </si>
  <si>
    <t>X</t>
  </si>
  <si>
    <t>Bờ Y</t>
  </si>
  <si>
    <t>Ngọk Tụ</t>
  </si>
  <si>
    <t>Hoà Bình</t>
  </si>
  <si>
    <t>Chư H'reng</t>
  </si>
  <si>
    <t>Ngok Bay</t>
  </si>
  <si>
    <t>1,3,4,6,8,12, 14,17, 18,19</t>
  </si>
  <si>
    <t>1,2,3, 4, 8, 12,17, 19</t>
  </si>
  <si>
    <t>Ia Dom</t>
  </si>
  <si>
    <t>Đăk Glei</t>
  </si>
  <si>
    <t>Ngọc Hồi</t>
  </si>
  <si>
    <t>1, 3, 4, 6, 7, 8, 9, 11, 12, 13, 14, 16, 17, 19</t>
  </si>
  <si>
    <t>1, 3, 4, 6,7, 8, 9,12, 16,18,19</t>
  </si>
  <si>
    <t>1, 3, 4, 6, 7, 8, 9,12,16, 19</t>
  </si>
  <si>
    <t>1, 3, 4, 6, 7, 8, 9, 12, 16, 19</t>
  </si>
  <si>
    <t>1, 2, 3, 4, 6, 7, 8, 10, 11, 12, 13, 14, 15, 16, 17, 18, 19</t>
  </si>
  <si>
    <t>1,7,12, 13,14, 18, 19</t>
  </si>
  <si>
    <t>1,2,3,4,5,6,7,8,9,10,12,13,14,15,16,18</t>
  </si>
  <si>
    <t>1,2,3,4,7,12,14,15,19</t>
  </si>
  <si>
    <t>1, 3,4, 5, 8, 12,16, 19</t>
  </si>
  <si>
    <t>1,3,4, 5, 7, 12,16, 19</t>
  </si>
  <si>
    <t xml:space="preserve"> Đăk Kroong</t>
  </si>
  <si>
    <t xml:space="preserve"> Đăk Plô</t>
  </si>
  <si>
    <t xml:space="preserve"> Đăk Choong</t>
  </si>
  <si>
    <t xml:space="preserve"> Đăk Long</t>
  </si>
  <si>
    <t xml:space="preserve"> Mường Hoong</t>
  </si>
  <si>
    <t xml:space="preserve">1, 2, 3, 4,7,8,12,14,19          </t>
  </si>
  <si>
    <t>1, 2, 3, 4,6,7,8,12,14,15</t>
  </si>
  <si>
    <t>Tháng 08/2019</t>
  </si>
  <si>
    <t>1, 2, 3, 4, 7,8, 12, 16</t>
  </si>
  <si>
    <t>1,2, 3, 4, 5,6, 7, 8,9,10, 11,12,13 14,15,16,17,18, 19</t>
  </si>
  <si>
    <t>1, 2, 3, 4, 5, 6, 7, 8, 9, 10, 11, 12, 13, 14, 15, 16, 17, 18, 19</t>
  </si>
  <si>
    <t>TP Kon Tum</t>
  </si>
  <si>
    <t>1, 3, 4, 6, 7, 8, 9,12, 13, 16, 18, 19</t>
  </si>
  <si>
    <t>1, 2, 3, 4, 7, 8, 15,19</t>
  </si>
  <si>
    <t>1, 3, 4, 7, 12, 15, 14, 19</t>
  </si>
  <si>
    <t>1, 3, 4, 6,7,8,12,14,15,19</t>
  </si>
  <si>
    <t>1,3,4,6,7,8,9,12,15,19</t>
  </si>
  <si>
    <t>1,3,4,7,8,12,14,15,16,19</t>
  </si>
  <si>
    <t>1, 3, 4, 5, 7, 8, 12, 13, 14, 15, 16, 18, 19</t>
  </si>
  <si>
    <t>1, 3, 4, 6, 7, 8,11, 12, 13, 14, 16, 18, 19</t>
  </si>
  <si>
    <t>TỈNH ỦY KON TUM</t>
  </si>
  <si>
    <t>*</t>
  </si>
  <si>
    <t>ĐẢNG CỘNG SẢN VIỆT NAM</t>
  </si>
  <si>
    <t>Ia H'Drai</t>
  </si>
  <si>
    <t>Tổng TC</t>
  </si>
  <si>
    <t>DANH SÁCH CHI TIẾT CÁC XÃ PHẤN ĐẤU ĐẠT CHUẨN CÁC TIÊU CHÍ NÔNG THÔN MỚI ĐẾN NĂM 2020</t>
  </si>
  <si>
    <t>Số 1</t>
  </si>
  <si>
    <t>Số 2</t>
  </si>
  <si>
    <t>Số 3</t>
  </si>
  <si>
    <t>Số 4</t>
  </si>
  <si>
    <t>Số 5</t>
  </si>
  <si>
    <t>Số 6</t>
  </si>
  <si>
    <t>Số 7</t>
  </si>
  <si>
    <t>Số 8</t>
  </si>
  <si>
    <t>Số 9</t>
  </si>
  <si>
    <t>Số 10</t>
  </si>
  <si>
    <t>Số 11</t>
  </si>
  <si>
    <t>Số 12</t>
  </si>
  <si>
    <t>Số 13</t>
  </si>
  <si>
    <t>Số 14</t>
  </si>
  <si>
    <t>Số 15</t>
  </si>
  <si>
    <t>Số 16</t>
  </si>
  <si>
    <t>Số 17</t>
  </si>
  <si>
    <t>Số 18</t>
  </si>
  <si>
    <t>Số 19</t>
  </si>
  <si>
    <t>Tên tiêu chí đã đạt</t>
  </si>
  <si>
    <t>Trong đó:</t>
  </si>
  <si>
    <t>Các tiêu chí duy trì đạt chuẩn và mục tiêu phấn đấu đạt chuẩn đến năm 2020</t>
  </si>
  <si>
    <r>
      <t>*</t>
    </r>
    <r>
      <rPr>
        <b/>
        <i/>
        <u/>
        <sz val="14"/>
        <rFont val="Times New Roman"/>
        <family val="1"/>
      </rPr>
      <t>Ghi chú</t>
    </r>
    <r>
      <rPr>
        <b/>
        <i/>
        <sz val="14"/>
        <rFont val="Times New Roman"/>
        <family val="1"/>
      </rPr>
      <t xml:space="preserve">:  Đánh số 1 là các tiêu chí duy trì và phấn đấu đạt chuẩn trong năm 2020  </t>
    </r>
  </si>
  <si>
    <t xml:space="preserve">Mục tiêu tỷ lệ đạt đến năm 2020 </t>
  </si>
  <si>
    <t>Tiêu chí 14: Giáo dục và Đào tạo</t>
  </si>
  <si>
    <t>Tiêu chí 17: Môi trường và an toàn thực phẩm</t>
  </si>
  <si>
    <t>Kon Plông</t>
  </si>
  <si>
    <t>1, 3, 4, 6, 7, 8, 9, 12, 13, 14, 16, 19</t>
  </si>
  <si>
    <t>1, 3, 4, 6,7, 8,12,15,16,19</t>
  </si>
  <si>
    <t>1, 3, 4, 6, 7, 8,12, 14,18, 19</t>
  </si>
  <si>
    <t>1, 6,7,12, 14,18, 19</t>
  </si>
  <si>
    <t>1, 7, 12, 13, 14, 18, 19</t>
  </si>
  <si>
    <t>1, 2, 3, 4,5, 6,7, 8, 12, 14, 15, 16, 17, 19</t>
  </si>
  <si>
    <t>1, 2, 3, 4, 5, 7, 8, 12, 13,16</t>
  </si>
  <si>
    <t>1, 2, 3, 4, 7, 8,12,15</t>
  </si>
  <si>
    <t>1, 2, 3, 4, 6, 7, 8,12</t>
  </si>
  <si>
    <t>1, 2, 3, 4, 6, 7, 8, 12,15</t>
  </si>
  <si>
    <t>1, 3, 4, 7, 8, 12, 13,19</t>
  </si>
  <si>
    <t xml:space="preserve">1, 3, 4,7, 12, 13 </t>
  </si>
  <si>
    <t>1, 3, 5,7, 8, 12, 15, 16, 19</t>
  </si>
  <si>
    <t>1,3, 4, 5, 8, 12,15, 16, 19</t>
  </si>
  <si>
    <t>1, 3, 4, 5,7, 12, 15, 19</t>
  </si>
  <si>
    <t xml:space="preserve"> 1, 3, 4, 12, 15, 16, 19</t>
  </si>
  <si>
    <t>1, 3, 5, 7, 8, 12, 16, 19</t>
  </si>
  <si>
    <t>1, 3, 5, 7,8, 12, 19</t>
  </si>
  <si>
    <t>1, 4, 5, 6, 7, 12, 15, 16, 19</t>
  </si>
  <si>
    <t>1, 2, 3, 4, 5, 6, 8, 11, 12, 13, 14, 16,17, 18, 19</t>
  </si>
  <si>
    <t>1, 2, 3, 4, 5, 6, 8, 11, 12, 14, 16, 17, 18, 19</t>
  </si>
  <si>
    <t>1, 3, 4, 7, 8, 11, 12, 13, 14, 16, 17, 18, 19</t>
  </si>
  <si>
    <t>1, 3, 4, 6, 7, 12,14, 19</t>
  </si>
  <si>
    <t>1, 2, 3, 4, 5, 6, 7, 8,9, 12, 13, 14,15, 16, 17, 19</t>
  </si>
  <si>
    <t>1, 2, 3, 4, 7, 8, 12,13, 14,15,17,19</t>
  </si>
  <si>
    <t>1, 2, 3, 4, 7, 8, 9, 10,11 12, 13, 14,15, 16,17,18, 19</t>
  </si>
  <si>
    <t>1, 3, 4, 5,7, 8, 12, 14, 19</t>
  </si>
  <si>
    <t>1,3, 4, 7, 8, 12,16, 19</t>
  </si>
  <si>
    <t>1, 2, 4, 5, 6, 7, 8, 9,11,12,13, 14,15, 16,17, 18, 19</t>
  </si>
  <si>
    <t>1, 2, 3, 4, 5, 6, 7, 8, 9, 12, 13, 14,16, 17, 19</t>
  </si>
  <si>
    <t>1 ,2, 3, 4, 7, 8, 9, 12,13, 14,15,16,17,18,19</t>
  </si>
  <si>
    <t>1, 2, 3, 4, 7, 8, 9, 12, 13, 14, 15, 16, 17,18, 19</t>
  </si>
  <si>
    <t>1, 2, 3, 4,7, 8, 12,13,15,17,18, 19</t>
  </si>
  <si>
    <t>1, 2, 3, 5, 8, 9, 12, 15,16,18,19</t>
  </si>
  <si>
    <t>1, 2, 3, 8, 9, 12, 15, 16, 17, 18, 19</t>
  </si>
  <si>
    <t>1,2, 3, 4, 5,6, 7, 8, 9,10, 11,12,13 14,15,16,17,18,19</t>
  </si>
  <si>
    <t>1, 2, 3, 4, 7, 12,14, 16</t>
  </si>
  <si>
    <t>1,3, 4,8,12, 13, 14,18, 19</t>
  </si>
  <si>
    <t>1, 2, 3, 4, 7, 12, 17, 19</t>
  </si>
  <si>
    <t>1, 3, 4, 5,8, 12, 15, 19</t>
  </si>
  <si>
    <t>(Kèm theo Kết luận số  1188-KL/TU, ngày 03-10-2019 của Tỉnh ủy)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</si>
</sst>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.##0.00_);_(* \(#.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Arial Narrow"/>
      <family val="2"/>
    </font>
    <font>
      <sz val="13"/>
      <name val="Times New Roman"/>
      <family val="1"/>
    </font>
    <font>
      <sz val="10"/>
      <color theme="1"/>
      <name val="Times New Roman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2"/>
      <name val=".VnTime"/>
      <family val="2"/>
    </font>
    <font>
      <sz val="11"/>
      <color indexed="8"/>
      <name val="Times New Roman"/>
      <family val="2"/>
    </font>
    <font>
      <b/>
      <sz val="16"/>
      <name val="Times New Roman"/>
      <family val="1"/>
    </font>
    <font>
      <b/>
      <u/>
      <sz val="16"/>
      <name val="Times New Roman"/>
      <family val="1"/>
    </font>
    <font>
      <b/>
      <i/>
      <sz val="14"/>
      <name val="Times New Roman"/>
      <family val="1"/>
    </font>
    <font>
      <b/>
      <i/>
      <u/>
      <sz val="14"/>
      <name val="Times New Roman"/>
      <family val="1"/>
    </font>
    <font>
      <i/>
      <sz val="16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6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165" fontId="12" fillId="0" borderId="0" applyFont="0" applyFill="0" applyBorder="0" applyAlignment="0" applyProtection="0"/>
    <xf numFmtId="0" fontId="12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0" fillId="0" borderId="1" xfId="14" applyFont="1" applyFill="1" applyBorder="1" applyAlignment="1">
      <alignment horizontal="center" vertical="center" wrapText="1"/>
    </xf>
    <xf numFmtId="0" fontId="8" fillId="0" borderId="0" xfId="14" applyFont="1"/>
    <xf numFmtId="0" fontId="8" fillId="0" borderId="0" xfId="14" applyFont="1" applyFill="1"/>
    <xf numFmtId="0" fontId="11" fillId="0" borderId="0" xfId="14" applyFont="1"/>
    <xf numFmtId="0" fontId="10" fillId="0" borderId="1" xfId="14" applyFont="1" applyFill="1" applyBorder="1" applyAlignment="1">
      <alignment horizontal="center" vertical="center"/>
    </xf>
    <xf numFmtId="2" fontId="8" fillId="0" borderId="0" xfId="14" applyNumberFormat="1" applyFont="1"/>
    <xf numFmtId="0" fontId="10" fillId="0" borderId="1" xfId="8" applyFont="1" applyFill="1" applyBorder="1" applyAlignment="1">
      <alignment vertical="center" wrapText="1"/>
    </xf>
    <xf numFmtId="0" fontId="9" fillId="0" borderId="1" xfId="14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vertical="center" wrapText="1"/>
    </xf>
    <xf numFmtId="1" fontId="10" fillId="0" borderId="1" xfId="14" applyNumberFormat="1" applyFont="1" applyFill="1" applyBorder="1" applyAlignment="1">
      <alignment vertical="center" wrapText="1"/>
    </xf>
    <xf numFmtId="0" fontId="8" fillId="0" borderId="0" xfId="14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1" xfId="14" applyFont="1" applyFill="1" applyBorder="1" applyAlignment="1">
      <alignment horizontal="justify" vertical="center" wrapText="1"/>
    </xf>
    <xf numFmtId="0" fontId="10" fillId="0" borderId="1" xfId="16" applyFont="1" applyFill="1" applyBorder="1" applyAlignment="1">
      <alignment horizontal="justify" vertical="center"/>
    </xf>
    <xf numFmtId="0" fontId="10" fillId="0" borderId="1" xfId="1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14" applyNumberFormat="1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vertical="center"/>
    </xf>
    <xf numFmtId="0" fontId="9" fillId="0" borderId="1" xfId="14" applyFont="1" applyFill="1" applyBorder="1" applyAlignment="1">
      <alignment horizontal="center" vertical="center"/>
    </xf>
    <xf numFmtId="0" fontId="8" fillId="0" borderId="0" xfId="14" applyFont="1" applyAlignment="1">
      <alignment horizontal="center"/>
    </xf>
    <xf numFmtId="0" fontId="8" fillId="0" borderId="0" xfId="14" applyFont="1" applyAlignment="1"/>
    <xf numFmtId="0" fontId="10" fillId="0" borderId="1" xfId="8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15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/>
    </xf>
    <xf numFmtId="0" fontId="8" fillId="4" borderId="0" xfId="14" applyFont="1" applyFill="1"/>
    <xf numFmtId="0" fontId="8" fillId="0" borderId="0" xfId="14" applyFont="1" applyFill="1" applyAlignment="1"/>
    <xf numFmtId="0" fontId="8" fillId="0" borderId="0" xfId="14" applyFont="1" applyFill="1" applyAlignment="1">
      <alignment horizontal="left"/>
    </xf>
    <xf numFmtId="0" fontId="8" fillId="3" borderId="0" xfId="14" applyFont="1" applyFill="1" applyAlignment="1">
      <alignment horizontal="center"/>
    </xf>
    <xf numFmtId="0" fontId="8" fillId="0" borderId="0" xfId="14" applyFont="1" applyAlignment="1">
      <alignment horizontal="left"/>
    </xf>
    <xf numFmtId="0" fontId="8" fillId="2" borderId="0" xfId="14" applyFont="1" applyFill="1" applyAlignment="1">
      <alignment horizontal="center"/>
    </xf>
    <xf numFmtId="0" fontId="8" fillId="0" borderId="0" xfId="14" applyFont="1" applyAlignment="1">
      <alignment horizontal="right"/>
    </xf>
    <xf numFmtId="0" fontId="21" fillId="0" borderId="1" xfId="14" applyFont="1" applyFill="1" applyBorder="1" applyAlignment="1">
      <alignment horizontal="center" vertical="center" wrapText="1"/>
    </xf>
    <xf numFmtId="0" fontId="4" fillId="0" borderId="1" xfId="14" applyFont="1" applyFill="1" applyBorder="1"/>
    <xf numFmtId="9" fontId="9" fillId="0" borderId="0" xfId="38" applyFont="1" applyFill="1" applyBorder="1" applyAlignment="1">
      <alignment horizontal="center" vertical="center"/>
    </xf>
    <xf numFmtId="9" fontId="10" fillId="0" borderId="0" xfId="38" applyFont="1" applyFill="1" applyBorder="1" applyAlignment="1">
      <alignment vertical="center"/>
    </xf>
    <xf numFmtId="9" fontId="9" fillId="0" borderId="0" xfId="38" applyFont="1" applyFill="1" applyBorder="1" applyAlignment="1">
      <alignment vertical="center"/>
    </xf>
    <xf numFmtId="0" fontId="6" fillId="0" borderId="0" xfId="37" applyFont="1" applyFill="1" applyAlignment="1"/>
    <xf numFmtId="0" fontId="6" fillId="0" borderId="0" xfId="14" applyFont="1" applyFill="1" applyAlignment="1"/>
    <xf numFmtId="0" fontId="11" fillId="0" borderId="1" xfId="14" applyFont="1" applyFill="1" applyBorder="1" applyAlignment="1">
      <alignment horizontal="center" vertical="center" wrapText="1"/>
    </xf>
    <xf numFmtId="9" fontId="11" fillId="0" borderId="1" xfId="38" applyFont="1" applyFill="1" applyBorder="1" applyAlignment="1">
      <alignment horizontal="center" vertical="center"/>
    </xf>
    <xf numFmtId="10" fontId="11" fillId="0" borderId="1" xfId="38" applyNumberFormat="1" applyFont="1" applyFill="1" applyBorder="1" applyAlignment="1">
      <alignment horizontal="center" vertical="center"/>
    </xf>
    <xf numFmtId="9" fontId="8" fillId="0" borderId="1" xfId="38" applyFont="1" applyFill="1" applyBorder="1" applyAlignment="1">
      <alignment vertical="center"/>
    </xf>
    <xf numFmtId="9" fontId="11" fillId="0" borderId="1" xfId="38" applyFont="1" applyFill="1" applyBorder="1" applyAlignment="1">
      <alignment vertical="center"/>
    </xf>
    <xf numFmtId="0" fontId="11" fillId="0" borderId="1" xfId="14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vertical="center"/>
    </xf>
    <xf numFmtId="0" fontId="11" fillId="0" borderId="1" xfId="14" applyFont="1" applyFill="1" applyBorder="1" applyAlignment="1">
      <alignment vertical="center"/>
    </xf>
    <xf numFmtId="0" fontId="19" fillId="0" borderId="0" xfId="14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right"/>
    </xf>
    <xf numFmtId="0" fontId="15" fillId="0" borderId="0" xfId="14" applyFont="1" applyAlignment="1">
      <alignment horizontal="center" wrapText="1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1" fillId="0" borderId="1" xfId="14" applyFont="1" applyFill="1" applyBorder="1" applyAlignment="1">
      <alignment horizontal="center" vertical="center" wrapText="1"/>
    </xf>
    <xf numFmtId="0" fontId="21" fillId="0" borderId="1" xfId="14" applyFont="1" applyFill="1" applyBorder="1" applyAlignment="1">
      <alignment horizontal="left" vertical="center" wrapText="1"/>
    </xf>
    <xf numFmtId="0" fontId="20" fillId="0" borderId="4" xfId="14" applyFont="1" applyFill="1" applyBorder="1" applyAlignment="1">
      <alignment horizontal="left" vertical="center" wrapText="1"/>
    </xf>
    <xf numFmtId="0" fontId="9" fillId="0" borderId="2" xfId="14" applyFont="1" applyFill="1" applyBorder="1" applyAlignment="1">
      <alignment horizontal="left" vertical="center" wrapText="1"/>
    </xf>
    <xf numFmtId="0" fontId="9" fillId="0" borderId="5" xfId="14" applyFont="1" applyFill="1" applyBorder="1" applyAlignment="1">
      <alignment horizontal="left" vertical="center" wrapText="1"/>
    </xf>
    <xf numFmtId="0" fontId="9" fillId="0" borderId="3" xfId="14" applyFont="1" applyFill="1" applyBorder="1" applyAlignment="1">
      <alignment horizontal="left" vertical="center" wrapText="1"/>
    </xf>
    <xf numFmtId="0" fontId="9" fillId="0" borderId="2" xfId="14" applyFont="1" applyFill="1" applyBorder="1" applyAlignment="1">
      <alignment horizontal="center" vertical="center" wrapText="1"/>
    </xf>
    <xf numFmtId="0" fontId="9" fillId="0" borderId="5" xfId="14" applyFont="1" applyFill="1" applyBorder="1" applyAlignment="1">
      <alignment horizontal="center" vertical="center" wrapText="1"/>
    </xf>
    <xf numFmtId="0" fontId="9" fillId="0" borderId="3" xfId="14" applyFont="1" applyFill="1" applyBorder="1" applyAlignment="1">
      <alignment horizontal="center" vertical="center" wrapText="1"/>
    </xf>
    <xf numFmtId="0" fontId="11" fillId="0" borderId="2" xfId="14" applyFont="1" applyFill="1" applyBorder="1" applyAlignment="1">
      <alignment horizontal="center" vertical="center" wrapText="1"/>
    </xf>
    <xf numFmtId="0" fontId="11" fillId="0" borderId="5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wrapText="1"/>
    </xf>
  </cellXfs>
  <cellStyles count="39">
    <cellStyle name="AutoFormat-Optionen" xfId="16"/>
    <cellStyle name="AutoFormat-Optionen 10 2" xfId="12"/>
    <cellStyle name="AutoFormat-Optionen 2" xfId="1"/>
    <cellStyle name="AutoFormat-Optionen_KE hoạch von dau tu năm 2015 _ phân theo đơn vị.xls hoàn chỉnh)" xfId="5"/>
    <cellStyle name="Comma 10" xfId="17"/>
    <cellStyle name="Comma 10 2" xfId="9"/>
    <cellStyle name="Comma 2" xfId="18"/>
    <cellStyle name="Comma 2 2" xfId="10"/>
    <cellStyle name="Comma 2 3" xfId="36"/>
    <cellStyle name="Comma 3" xfId="6"/>
    <cellStyle name="Comma 3 6" xfId="19"/>
    <cellStyle name="Comma 4" xfId="20"/>
    <cellStyle name="Comma 7" xfId="21"/>
    <cellStyle name="Comma 8" xfId="22"/>
    <cellStyle name="Comma 9" xfId="23"/>
    <cellStyle name="Excel Built-in Normal" xfId="24"/>
    <cellStyle name="Normal" xfId="0" builtinId="0"/>
    <cellStyle name="Normal - Style1 2 10" xfId="2"/>
    <cellStyle name="Normal 10" xfId="25"/>
    <cellStyle name="Normal 10 2" xfId="26"/>
    <cellStyle name="Normal 19" xfId="27"/>
    <cellStyle name="Normal 2" xfId="28"/>
    <cellStyle name="Normal 2 2" xfId="29"/>
    <cellStyle name="Normal 2 2 2" xfId="30"/>
    <cellStyle name="Normal 2 3" xfId="31"/>
    <cellStyle name="Normal 2 4" xfId="32"/>
    <cellStyle name="Normal 2 5" xfId="33"/>
    <cellStyle name="Normal 2 5 2" xfId="11"/>
    <cellStyle name="Normal 2_Bao cao doan cong tac cua Bo thang 4-2010" xfId="3"/>
    <cellStyle name="Normal 3" xfId="7"/>
    <cellStyle name="Normal 3 2" xfId="34"/>
    <cellStyle name="Normal 4" xfId="8"/>
    <cellStyle name="Normal 4 2" xfId="14"/>
    <cellStyle name="Normal 40 2" xfId="13"/>
    <cellStyle name="Normal 5" xfId="35"/>
    <cellStyle name="Normal_Sheet1" xfId="37"/>
    <cellStyle name="Normal_Sheet2" xfId="15"/>
    <cellStyle name="Percent" xfId="38" builtinId="5"/>
    <cellStyle name="通貨_List-dwgis" xfId="4"/>
  </cellStyles>
  <dxfs count="0"/>
  <tableStyles count="0" defaultTableStyle="TableStyleMedium2" defaultPivotStyle="PivotStyleLight16"/>
  <colors>
    <mruColors>
      <color rgb="FFFF99CC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3"/>
  <sheetViews>
    <sheetView tabSelected="1" topLeftCell="A10" zoomScale="90" zoomScaleNormal="90" workbookViewId="0">
      <selection activeCell="O7" sqref="O7"/>
    </sheetView>
  </sheetViews>
  <sheetFormatPr defaultRowHeight="12.75" x14ac:dyDescent="0.2"/>
  <cols>
    <col min="1" max="1" width="4.7109375" style="20" customWidth="1"/>
    <col min="2" max="2" width="14.140625" style="30" customWidth="1"/>
    <col min="3" max="3" width="12.140625" style="20" hidden="1" customWidth="1"/>
    <col min="4" max="4" width="6" style="11" customWidth="1"/>
    <col min="5" max="5" width="26" style="2" customWidth="1"/>
    <col min="6" max="6" width="7.42578125" style="20" customWidth="1"/>
    <col min="7" max="7" width="8.5703125" style="20" customWidth="1"/>
    <col min="8" max="8" width="8" style="20" customWidth="1"/>
    <col min="9" max="9" width="7" style="20" customWidth="1"/>
    <col min="10" max="10" width="9.140625" style="20" customWidth="1"/>
    <col min="11" max="12" width="8.28515625" style="20" customWidth="1"/>
    <col min="13" max="13" width="7.42578125" style="20" customWidth="1"/>
    <col min="14" max="14" width="8.7109375" style="20" customWidth="1"/>
    <col min="15" max="15" width="8.28515625" style="20" customWidth="1"/>
    <col min="16" max="16" width="9.140625" style="20" customWidth="1"/>
    <col min="17" max="17" width="6.85546875" style="20" customWidth="1"/>
    <col min="18" max="18" width="8.42578125" style="20" customWidth="1"/>
    <col min="19" max="19" width="8.28515625" style="20" customWidth="1"/>
    <col min="20" max="20" width="8.140625" style="31" customWidth="1"/>
    <col min="21" max="21" width="8.7109375" style="20" customWidth="1"/>
    <col min="22" max="22" width="9" style="20" customWidth="1"/>
    <col min="23" max="23" width="7.42578125" style="20" customWidth="1"/>
    <col min="24" max="24" width="7.140625" style="20" customWidth="1"/>
    <col min="25" max="25" width="12" style="2" hidden="1" customWidth="1"/>
    <col min="26" max="26" width="9.28515625" style="2" customWidth="1"/>
    <col min="27" max="27" width="3.5703125" style="2" customWidth="1"/>
    <col min="28" max="28" width="4.5703125" style="2" customWidth="1"/>
    <col min="29" max="29" width="5.140625" style="2" customWidth="1"/>
    <col min="30" max="30" width="5.28515625" style="2" customWidth="1"/>
    <col min="31" max="31" width="4.5703125" style="2" customWidth="1"/>
    <col min="32" max="32" width="4.28515625" style="26" customWidth="1"/>
    <col min="33" max="33" width="5.7109375" style="2" customWidth="1"/>
    <col min="34" max="34" width="4" style="2" customWidth="1"/>
    <col min="35" max="36" width="4.42578125" style="2" customWidth="1"/>
    <col min="37" max="37" width="4.5703125" style="2" customWidth="1"/>
    <col min="38" max="38" width="4.7109375" style="2" customWidth="1"/>
    <col min="39" max="39" width="3.85546875" style="2" customWidth="1"/>
    <col min="40" max="40" width="4" style="2" customWidth="1"/>
    <col min="41" max="41" width="3.85546875" style="2" customWidth="1"/>
    <col min="42" max="42" width="4" style="2" customWidth="1"/>
    <col min="43" max="43" width="4.5703125" style="2" customWidth="1"/>
    <col min="44" max="44" width="4.7109375" style="2" customWidth="1"/>
    <col min="45" max="257" width="9.140625" style="2"/>
    <col min="258" max="258" width="3.85546875" style="2" customWidth="1"/>
    <col min="259" max="259" width="12.140625" style="2" customWidth="1"/>
    <col min="260" max="260" width="4.85546875" style="2" customWidth="1"/>
    <col min="261" max="261" width="26.42578125" style="2" customWidth="1"/>
    <col min="262" max="262" width="3" style="2" customWidth="1"/>
    <col min="263" max="265" width="3.140625" style="2" customWidth="1"/>
    <col min="266" max="267" width="3.28515625" style="2" customWidth="1"/>
    <col min="268" max="268" width="3" style="2" customWidth="1"/>
    <col min="269" max="269" width="3.140625" style="2" customWidth="1"/>
    <col min="270" max="270" width="3.28515625" style="2" customWidth="1"/>
    <col min="271" max="271" width="3.140625" style="2" customWidth="1"/>
    <col min="272" max="272" width="3.28515625" style="2" customWidth="1"/>
    <col min="273" max="274" width="3.140625" style="2" customWidth="1"/>
    <col min="275" max="276" width="3" style="2" customWidth="1"/>
    <col min="277" max="277" width="3.140625" style="2" customWidth="1"/>
    <col min="278" max="280" width="3" style="2" customWidth="1"/>
    <col min="281" max="281" width="12" style="2" customWidth="1"/>
    <col min="282" max="282" width="5" style="2" customWidth="1"/>
    <col min="283" max="513" width="9.140625" style="2"/>
    <col min="514" max="514" width="3.85546875" style="2" customWidth="1"/>
    <col min="515" max="515" width="12.140625" style="2" customWidth="1"/>
    <col min="516" max="516" width="4.85546875" style="2" customWidth="1"/>
    <col min="517" max="517" width="26.42578125" style="2" customWidth="1"/>
    <col min="518" max="518" width="3" style="2" customWidth="1"/>
    <col min="519" max="521" width="3.140625" style="2" customWidth="1"/>
    <col min="522" max="523" width="3.28515625" style="2" customWidth="1"/>
    <col min="524" max="524" width="3" style="2" customWidth="1"/>
    <col min="525" max="525" width="3.140625" style="2" customWidth="1"/>
    <col min="526" max="526" width="3.28515625" style="2" customWidth="1"/>
    <col min="527" max="527" width="3.140625" style="2" customWidth="1"/>
    <col min="528" max="528" width="3.28515625" style="2" customWidth="1"/>
    <col min="529" max="530" width="3.140625" style="2" customWidth="1"/>
    <col min="531" max="532" width="3" style="2" customWidth="1"/>
    <col min="533" max="533" width="3.140625" style="2" customWidth="1"/>
    <col min="534" max="536" width="3" style="2" customWidth="1"/>
    <col min="537" max="537" width="12" style="2" customWidth="1"/>
    <col min="538" max="538" width="5" style="2" customWidth="1"/>
    <col min="539" max="769" width="9.140625" style="2"/>
    <col min="770" max="770" width="3.85546875" style="2" customWidth="1"/>
    <col min="771" max="771" width="12.140625" style="2" customWidth="1"/>
    <col min="772" max="772" width="4.85546875" style="2" customWidth="1"/>
    <col min="773" max="773" width="26.42578125" style="2" customWidth="1"/>
    <col min="774" max="774" width="3" style="2" customWidth="1"/>
    <col min="775" max="777" width="3.140625" style="2" customWidth="1"/>
    <col min="778" max="779" width="3.28515625" style="2" customWidth="1"/>
    <col min="780" max="780" width="3" style="2" customWidth="1"/>
    <col min="781" max="781" width="3.140625" style="2" customWidth="1"/>
    <col min="782" max="782" width="3.28515625" style="2" customWidth="1"/>
    <col min="783" max="783" width="3.140625" style="2" customWidth="1"/>
    <col min="784" max="784" width="3.28515625" style="2" customWidth="1"/>
    <col min="785" max="786" width="3.140625" style="2" customWidth="1"/>
    <col min="787" max="788" width="3" style="2" customWidth="1"/>
    <col min="789" max="789" width="3.140625" style="2" customWidth="1"/>
    <col min="790" max="792" width="3" style="2" customWidth="1"/>
    <col min="793" max="793" width="12" style="2" customWidth="1"/>
    <col min="794" max="794" width="5" style="2" customWidth="1"/>
    <col min="795" max="1025" width="9.140625" style="2"/>
    <col min="1026" max="1026" width="3.85546875" style="2" customWidth="1"/>
    <col min="1027" max="1027" width="12.140625" style="2" customWidth="1"/>
    <col min="1028" max="1028" width="4.85546875" style="2" customWidth="1"/>
    <col min="1029" max="1029" width="26.42578125" style="2" customWidth="1"/>
    <col min="1030" max="1030" width="3" style="2" customWidth="1"/>
    <col min="1031" max="1033" width="3.140625" style="2" customWidth="1"/>
    <col min="1034" max="1035" width="3.28515625" style="2" customWidth="1"/>
    <col min="1036" max="1036" width="3" style="2" customWidth="1"/>
    <col min="1037" max="1037" width="3.140625" style="2" customWidth="1"/>
    <col min="1038" max="1038" width="3.28515625" style="2" customWidth="1"/>
    <col min="1039" max="1039" width="3.140625" style="2" customWidth="1"/>
    <col min="1040" max="1040" width="3.28515625" style="2" customWidth="1"/>
    <col min="1041" max="1042" width="3.140625" style="2" customWidth="1"/>
    <col min="1043" max="1044" width="3" style="2" customWidth="1"/>
    <col min="1045" max="1045" width="3.140625" style="2" customWidth="1"/>
    <col min="1046" max="1048" width="3" style="2" customWidth="1"/>
    <col min="1049" max="1049" width="12" style="2" customWidth="1"/>
    <col min="1050" max="1050" width="5" style="2" customWidth="1"/>
    <col min="1051" max="1281" width="9.140625" style="2"/>
    <col min="1282" max="1282" width="3.85546875" style="2" customWidth="1"/>
    <col min="1283" max="1283" width="12.140625" style="2" customWidth="1"/>
    <col min="1284" max="1284" width="4.85546875" style="2" customWidth="1"/>
    <col min="1285" max="1285" width="26.42578125" style="2" customWidth="1"/>
    <col min="1286" max="1286" width="3" style="2" customWidth="1"/>
    <col min="1287" max="1289" width="3.140625" style="2" customWidth="1"/>
    <col min="1290" max="1291" width="3.28515625" style="2" customWidth="1"/>
    <col min="1292" max="1292" width="3" style="2" customWidth="1"/>
    <col min="1293" max="1293" width="3.140625" style="2" customWidth="1"/>
    <col min="1294" max="1294" width="3.28515625" style="2" customWidth="1"/>
    <col min="1295" max="1295" width="3.140625" style="2" customWidth="1"/>
    <col min="1296" max="1296" width="3.28515625" style="2" customWidth="1"/>
    <col min="1297" max="1298" width="3.140625" style="2" customWidth="1"/>
    <col min="1299" max="1300" width="3" style="2" customWidth="1"/>
    <col min="1301" max="1301" width="3.140625" style="2" customWidth="1"/>
    <col min="1302" max="1304" width="3" style="2" customWidth="1"/>
    <col min="1305" max="1305" width="12" style="2" customWidth="1"/>
    <col min="1306" max="1306" width="5" style="2" customWidth="1"/>
    <col min="1307" max="1537" width="9.140625" style="2"/>
    <col min="1538" max="1538" width="3.85546875" style="2" customWidth="1"/>
    <col min="1539" max="1539" width="12.140625" style="2" customWidth="1"/>
    <col min="1540" max="1540" width="4.85546875" style="2" customWidth="1"/>
    <col min="1541" max="1541" width="26.42578125" style="2" customWidth="1"/>
    <col min="1542" max="1542" width="3" style="2" customWidth="1"/>
    <col min="1543" max="1545" width="3.140625" style="2" customWidth="1"/>
    <col min="1546" max="1547" width="3.28515625" style="2" customWidth="1"/>
    <col min="1548" max="1548" width="3" style="2" customWidth="1"/>
    <col min="1549" max="1549" width="3.140625" style="2" customWidth="1"/>
    <col min="1550" max="1550" width="3.28515625" style="2" customWidth="1"/>
    <col min="1551" max="1551" width="3.140625" style="2" customWidth="1"/>
    <col min="1552" max="1552" width="3.28515625" style="2" customWidth="1"/>
    <col min="1553" max="1554" width="3.140625" style="2" customWidth="1"/>
    <col min="1555" max="1556" width="3" style="2" customWidth="1"/>
    <col min="1557" max="1557" width="3.140625" style="2" customWidth="1"/>
    <col min="1558" max="1560" width="3" style="2" customWidth="1"/>
    <col min="1561" max="1561" width="12" style="2" customWidth="1"/>
    <col min="1562" max="1562" width="5" style="2" customWidth="1"/>
    <col min="1563" max="1793" width="9.140625" style="2"/>
    <col min="1794" max="1794" width="3.85546875" style="2" customWidth="1"/>
    <col min="1795" max="1795" width="12.140625" style="2" customWidth="1"/>
    <col min="1796" max="1796" width="4.85546875" style="2" customWidth="1"/>
    <col min="1797" max="1797" width="26.42578125" style="2" customWidth="1"/>
    <col min="1798" max="1798" width="3" style="2" customWidth="1"/>
    <col min="1799" max="1801" width="3.140625" style="2" customWidth="1"/>
    <col min="1802" max="1803" width="3.28515625" style="2" customWidth="1"/>
    <col min="1804" max="1804" width="3" style="2" customWidth="1"/>
    <col min="1805" max="1805" width="3.140625" style="2" customWidth="1"/>
    <col min="1806" max="1806" width="3.28515625" style="2" customWidth="1"/>
    <col min="1807" max="1807" width="3.140625" style="2" customWidth="1"/>
    <col min="1808" max="1808" width="3.28515625" style="2" customWidth="1"/>
    <col min="1809" max="1810" width="3.140625" style="2" customWidth="1"/>
    <col min="1811" max="1812" width="3" style="2" customWidth="1"/>
    <col min="1813" max="1813" width="3.140625" style="2" customWidth="1"/>
    <col min="1814" max="1816" width="3" style="2" customWidth="1"/>
    <col min="1817" max="1817" width="12" style="2" customWidth="1"/>
    <col min="1818" max="1818" width="5" style="2" customWidth="1"/>
    <col min="1819" max="2049" width="9.140625" style="2"/>
    <col min="2050" max="2050" width="3.85546875" style="2" customWidth="1"/>
    <col min="2051" max="2051" width="12.140625" style="2" customWidth="1"/>
    <col min="2052" max="2052" width="4.85546875" style="2" customWidth="1"/>
    <col min="2053" max="2053" width="26.42578125" style="2" customWidth="1"/>
    <col min="2054" max="2054" width="3" style="2" customWidth="1"/>
    <col min="2055" max="2057" width="3.140625" style="2" customWidth="1"/>
    <col min="2058" max="2059" width="3.28515625" style="2" customWidth="1"/>
    <col min="2060" max="2060" width="3" style="2" customWidth="1"/>
    <col min="2061" max="2061" width="3.140625" style="2" customWidth="1"/>
    <col min="2062" max="2062" width="3.28515625" style="2" customWidth="1"/>
    <col min="2063" max="2063" width="3.140625" style="2" customWidth="1"/>
    <col min="2064" max="2064" width="3.28515625" style="2" customWidth="1"/>
    <col min="2065" max="2066" width="3.140625" style="2" customWidth="1"/>
    <col min="2067" max="2068" width="3" style="2" customWidth="1"/>
    <col min="2069" max="2069" width="3.140625" style="2" customWidth="1"/>
    <col min="2070" max="2072" width="3" style="2" customWidth="1"/>
    <col min="2073" max="2073" width="12" style="2" customWidth="1"/>
    <col min="2074" max="2074" width="5" style="2" customWidth="1"/>
    <col min="2075" max="2305" width="9.140625" style="2"/>
    <col min="2306" max="2306" width="3.85546875" style="2" customWidth="1"/>
    <col min="2307" max="2307" width="12.140625" style="2" customWidth="1"/>
    <col min="2308" max="2308" width="4.85546875" style="2" customWidth="1"/>
    <col min="2309" max="2309" width="26.42578125" style="2" customWidth="1"/>
    <col min="2310" max="2310" width="3" style="2" customWidth="1"/>
    <col min="2311" max="2313" width="3.140625" style="2" customWidth="1"/>
    <col min="2314" max="2315" width="3.28515625" style="2" customWidth="1"/>
    <col min="2316" max="2316" width="3" style="2" customWidth="1"/>
    <col min="2317" max="2317" width="3.140625" style="2" customWidth="1"/>
    <col min="2318" max="2318" width="3.28515625" style="2" customWidth="1"/>
    <col min="2319" max="2319" width="3.140625" style="2" customWidth="1"/>
    <col min="2320" max="2320" width="3.28515625" style="2" customWidth="1"/>
    <col min="2321" max="2322" width="3.140625" style="2" customWidth="1"/>
    <col min="2323" max="2324" width="3" style="2" customWidth="1"/>
    <col min="2325" max="2325" width="3.140625" style="2" customWidth="1"/>
    <col min="2326" max="2328" width="3" style="2" customWidth="1"/>
    <col min="2329" max="2329" width="12" style="2" customWidth="1"/>
    <col min="2330" max="2330" width="5" style="2" customWidth="1"/>
    <col min="2331" max="2561" width="9.140625" style="2"/>
    <col min="2562" max="2562" width="3.85546875" style="2" customWidth="1"/>
    <col min="2563" max="2563" width="12.140625" style="2" customWidth="1"/>
    <col min="2564" max="2564" width="4.85546875" style="2" customWidth="1"/>
    <col min="2565" max="2565" width="26.42578125" style="2" customWidth="1"/>
    <col min="2566" max="2566" width="3" style="2" customWidth="1"/>
    <col min="2567" max="2569" width="3.140625" style="2" customWidth="1"/>
    <col min="2570" max="2571" width="3.28515625" style="2" customWidth="1"/>
    <col min="2572" max="2572" width="3" style="2" customWidth="1"/>
    <col min="2573" max="2573" width="3.140625" style="2" customWidth="1"/>
    <col min="2574" max="2574" width="3.28515625" style="2" customWidth="1"/>
    <col min="2575" max="2575" width="3.140625" style="2" customWidth="1"/>
    <col min="2576" max="2576" width="3.28515625" style="2" customWidth="1"/>
    <col min="2577" max="2578" width="3.140625" style="2" customWidth="1"/>
    <col min="2579" max="2580" width="3" style="2" customWidth="1"/>
    <col min="2581" max="2581" width="3.140625" style="2" customWidth="1"/>
    <col min="2582" max="2584" width="3" style="2" customWidth="1"/>
    <col min="2585" max="2585" width="12" style="2" customWidth="1"/>
    <col min="2586" max="2586" width="5" style="2" customWidth="1"/>
    <col min="2587" max="2817" width="9.140625" style="2"/>
    <col min="2818" max="2818" width="3.85546875" style="2" customWidth="1"/>
    <col min="2819" max="2819" width="12.140625" style="2" customWidth="1"/>
    <col min="2820" max="2820" width="4.85546875" style="2" customWidth="1"/>
    <col min="2821" max="2821" width="26.42578125" style="2" customWidth="1"/>
    <col min="2822" max="2822" width="3" style="2" customWidth="1"/>
    <col min="2823" max="2825" width="3.140625" style="2" customWidth="1"/>
    <col min="2826" max="2827" width="3.28515625" style="2" customWidth="1"/>
    <col min="2828" max="2828" width="3" style="2" customWidth="1"/>
    <col min="2829" max="2829" width="3.140625" style="2" customWidth="1"/>
    <col min="2830" max="2830" width="3.28515625" style="2" customWidth="1"/>
    <col min="2831" max="2831" width="3.140625" style="2" customWidth="1"/>
    <col min="2832" max="2832" width="3.28515625" style="2" customWidth="1"/>
    <col min="2833" max="2834" width="3.140625" style="2" customWidth="1"/>
    <col min="2835" max="2836" width="3" style="2" customWidth="1"/>
    <col min="2837" max="2837" width="3.140625" style="2" customWidth="1"/>
    <col min="2838" max="2840" width="3" style="2" customWidth="1"/>
    <col min="2841" max="2841" width="12" style="2" customWidth="1"/>
    <col min="2842" max="2842" width="5" style="2" customWidth="1"/>
    <col min="2843" max="3073" width="9.140625" style="2"/>
    <col min="3074" max="3074" width="3.85546875" style="2" customWidth="1"/>
    <col min="3075" max="3075" width="12.140625" style="2" customWidth="1"/>
    <col min="3076" max="3076" width="4.85546875" style="2" customWidth="1"/>
    <col min="3077" max="3077" width="26.42578125" style="2" customWidth="1"/>
    <col min="3078" max="3078" width="3" style="2" customWidth="1"/>
    <col min="3079" max="3081" width="3.140625" style="2" customWidth="1"/>
    <col min="3082" max="3083" width="3.28515625" style="2" customWidth="1"/>
    <col min="3084" max="3084" width="3" style="2" customWidth="1"/>
    <col min="3085" max="3085" width="3.140625" style="2" customWidth="1"/>
    <col min="3086" max="3086" width="3.28515625" style="2" customWidth="1"/>
    <col min="3087" max="3087" width="3.140625" style="2" customWidth="1"/>
    <col min="3088" max="3088" width="3.28515625" style="2" customWidth="1"/>
    <col min="3089" max="3090" width="3.140625" style="2" customWidth="1"/>
    <col min="3091" max="3092" width="3" style="2" customWidth="1"/>
    <col min="3093" max="3093" width="3.140625" style="2" customWidth="1"/>
    <col min="3094" max="3096" width="3" style="2" customWidth="1"/>
    <col min="3097" max="3097" width="12" style="2" customWidth="1"/>
    <col min="3098" max="3098" width="5" style="2" customWidth="1"/>
    <col min="3099" max="3329" width="9.140625" style="2"/>
    <col min="3330" max="3330" width="3.85546875" style="2" customWidth="1"/>
    <col min="3331" max="3331" width="12.140625" style="2" customWidth="1"/>
    <col min="3332" max="3332" width="4.85546875" style="2" customWidth="1"/>
    <col min="3333" max="3333" width="26.42578125" style="2" customWidth="1"/>
    <col min="3334" max="3334" width="3" style="2" customWidth="1"/>
    <col min="3335" max="3337" width="3.140625" style="2" customWidth="1"/>
    <col min="3338" max="3339" width="3.28515625" style="2" customWidth="1"/>
    <col min="3340" max="3340" width="3" style="2" customWidth="1"/>
    <col min="3341" max="3341" width="3.140625" style="2" customWidth="1"/>
    <col min="3342" max="3342" width="3.28515625" style="2" customWidth="1"/>
    <col min="3343" max="3343" width="3.140625" style="2" customWidth="1"/>
    <col min="3344" max="3344" width="3.28515625" style="2" customWidth="1"/>
    <col min="3345" max="3346" width="3.140625" style="2" customWidth="1"/>
    <col min="3347" max="3348" width="3" style="2" customWidth="1"/>
    <col min="3349" max="3349" width="3.140625" style="2" customWidth="1"/>
    <col min="3350" max="3352" width="3" style="2" customWidth="1"/>
    <col min="3353" max="3353" width="12" style="2" customWidth="1"/>
    <col min="3354" max="3354" width="5" style="2" customWidth="1"/>
    <col min="3355" max="3585" width="9.140625" style="2"/>
    <col min="3586" max="3586" width="3.85546875" style="2" customWidth="1"/>
    <col min="3587" max="3587" width="12.140625" style="2" customWidth="1"/>
    <col min="3588" max="3588" width="4.85546875" style="2" customWidth="1"/>
    <col min="3589" max="3589" width="26.42578125" style="2" customWidth="1"/>
    <col min="3590" max="3590" width="3" style="2" customWidth="1"/>
    <col min="3591" max="3593" width="3.140625" style="2" customWidth="1"/>
    <col min="3594" max="3595" width="3.28515625" style="2" customWidth="1"/>
    <col min="3596" max="3596" width="3" style="2" customWidth="1"/>
    <col min="3597" max="3597" width="3.140625" style="2" customWidth="1"/>
    <col min="3598" max="3598" width="3.28515625" style="2" customWidth="1"/>
    <col min="3599" max="3599" width="3.140625" style="2" customWidth="1"/>
    <col min="3600" max="3600" width="3.28515625" style="2" customWidth="1"/>
    <col min="3601" max="3602" width="3.140625" style="2" customWidth="1"/>
    <col min="3603" max="3604" width="3" style="2" customWidth="1"/>
    <col min="3605" max="3605" width="3.140625" style="2" customWidth="1"/>
    <col min="3606" max="3608" width="3" style="2" customWidth="1"/>
    <col min="3609" max="3609" width="12" style="2" customWidth="1"/>
    <col min="3610" max="3610" width="5" style="2" customWidth="1"/>
    <col min="3611" max="3841" width="9.140625" style="2"/>
    <col min="3842" max="3842" width="3.85546875" style="2" customWidth="1"/>
    <col min="3843" max="3843" width="12.140625" style="2" customWidth="1"/>
    <col min="3844" max="3844" width="4.85546875" style="2" customWidth="1"/>
    <col min="3845" max="3845" width="26.42578125" style="2" customWidth="1"/>
    <col min="3846" max="3846" width="3" style="2" customWidth="1"/>
    <col min="3847" max="3849" width="3.140625" style="2" customWidth="1"/>
    <col min="3850" max="3851" width="3.28515625" style="2" customWidth="1"/>
    <col min="3852" max="3852" width="3" style="2" customWidth="1"/>
    <col min="3853" max="3853" width="3.140625" style="2" customWidth="1"/>
    <col min="3854" max="3854" width="3.28515625" style="2" customWidth="1"/>
    <col min="3855" max="3855" width="3.140625" style="2" customWidth="1"/>
    <col min="3856" max="3856" width="3.28515625" style="2" customWidth="1"/>
    <col min="3857" max="3858" width="3.140625" style="2" customWidth="1"/>
    <col min="3859" max="3860" width="3" style="2" customWidth="1"/>
    <col min="3861" max="3861" width="3.140625" style="2" customWidth="1"/>
    <col min="3862" max="3864" width="3" style="2" customWidth="1"/>
    <col min="3865" max="3865" width="12" style="2" customWidth="1"/>
    <col min="3866" max="3866" width="5" style="2" customWidth="1"/>
    <col min="3867" max="4097" width="9.140625" style="2"/>
    <col min="4098" max="4098" width="3.85546875" style="2" customWidth="1"/>
    <col min="4099" max="4099" width="12.140625" style="2" customWidth="1"/>
    <col min="4100" max="4100" width="4.85546875" style="2" customWidth="1"/>
    <col min="4101" max="4101" width="26.42578125" style="2" customWidth="1"/>
    <col min="4102" max="4102" width="3" style="2" customWidth="1"/>
    <col min="4103" max="4105" width="3.140625" style="2" customWidth="1"/>
    <col min="4106" max="4107" width="3.28515625" style="2" customWidth="1"/>
    <col min="4108" max="4108" width="3" style="2" customWidth="1"/>
    <col min="4109" max="4109" width="3.140625" style="2" customWidth="1"/>
    <col min="4110" max="4110" width="3.28515625" style="2" customWidth="1"/>
    <col min="4111" max="4111" width="3.140625" style="2" customWidth="1"/>
    <col min="4112" max="4112" width="3.28515625" style="2" customWidth="1"/>
    <col min="4113" max="4114" width="3.140625" style="2" customWidth="1"/>
    <col min="4115" max="4116" width="3" style="2" customWidth="1"/>
    <col min="4117" max="4117" width="3.140625" style="2" customWidth="1"/>
    <col min="4118" max="4120" width="3" style="2" customWidth="1"/>
    <col min="4121" max="4121" width="12" style="2" customWidth="1"/>
    <col min="4122" max="4122" width="5" style="2" customWidth="1"/>
    <col min="4123" max="4353" width="9.140625" style="2"/>
    <col min="4354" max="4354" width="3.85546875" style="2" customWidth="1"/>
    <col min="4355" max="4355" width="12.140625" style="2" customWidth="1"/>
    <col min="4356" max="4356" width="4.85546875" style="2" customWidth="1"/>
    <col min="4357" max="4357" width="26.42578125" style="2" customWidth="1"/>
    <col min="4358" max="4358" width="3" style="2" customWidth="1"/>
    <col min="4359" max="4361" width="3.140625" style="2" customWidth="1"/>
    <col min="4362" max="4363" width="3.28515625" style="2" customWidth="1"/>
    <col min="4364" max="4364" width="3" style="2" customWidth="1"/>
    <col min="4365" max="4365" width="3.140625" style="2" customWidth="1"/>
    <col min="4366" max="4366" width="3.28515625" style="2" customWidth="1"/>
    <col min="4367" max="4367" width="3.140625" style="2" customWidth="1"/>
    <col min="4368" max="4368" width="3.28515625" style="2" customWidth="1"/>
    <col min="4369" max="4370" width="3.140625" style="2" customWidth="1"/>
    <col min="4371" max="4372" width="3" style="2" customWidth="1"/>
    <col min="4373" max="4373" width="3.140625" style="2" customWidth="1"/>
    <col min="4374" max="4376" width="3" style="2" customWidth="1"/>
    <col min="4377" max="4377" width="12" style="2" customWidth="1"/>
    <col min="4378" max="4378" width="5" style="2" customWidth="1"/>
    <col min="4379" max="4609" width="9.140625" style="2"/>
    <col min="4610" max="4610" width="3.85546875" style="2" customWidth="1"/>
    <col min="4611" max="4611" width="12.140625" style="2" customWidth="1"/>
    <col min="4612" max="4612" width="4.85546875" style="2" customWidth="1"/>
    <col min="4613" max="4613" width="26.42578125" style="2" customWidth="1"/>
    <col min="4614" max="4614" width="3" style="2" customWidth="1"/>
    <col min="4615" max="4617" width="3.140625" style="2" customWidth="1"/>
    <col min="4618" max="4619" width="3.28515625" style="2" customWidth="1"/>
    <col min="4620" max="4620" width="3" style="2" customWidth="1"/>
    <col min="4621" max="4621" width="3.140625" style="2" customWidth="1"/>
    <col min="4622" max="4622" width="3.28515625" style="2" customWidth="1"/>
    <col min="4623" max="4623" width="3.140625" style="2" customWidth="1"/>
    <col min="4624" max="4624" width="3.28515625" style="2" customWidth="1"/>
    <col min="4625" max="4626" width="3.140625" style="2" customWidth="1"/>
    <col min="4627" max="4628" width="3" style="2" customWidth="1"/>
    <col min="4629" max="4629" width="3.140625" style="2" customWidth="1"/>
    <col min="4630" max="4632" width="3" style="2" customWidth="1"/>
    <col min="4633" max="4633" width="12" style="2" customWidth="1"/>
    <col min="4634" max="4634" width="5" style="2" customWidth="1"/>
    <col min="4635" max="4865" width="9.140625" style="2"/>
    <col min="4866" max="4866" width="3.85546875" style="2" customWidth="1"/>
    <col min="4867" max="4867" width="12.140625" style="2" customWidth="1"/>
    <col min="4868" max="4868" width="4.85546875" style="2" customWidth="1"/>
    <col min="4869" max="4869" width="26.42578125" style="2" customWidth="1"/>
    <col min="4870" max="4870" width="3" style="2" customWidth="1"/>
    <col min="4871" max="4873" width="3.140625" style="2" customWidth="1"/>
    <col min="4874" max="4875" width="3.28515625" style="2" customWidth="1"/>
    <col min="4876" max="4876" width="3" style="2" customWidth="1"/>
    <col min="4877" max="4877" width="3.140625" style="2" customWidth="1"/>
    <col min="4878" max="4878" width="3.28515625" style="2" customWidth="1"/>
    <col min="4879" max="4879" width="3.140625" style="2" customWidth="1"/>
    <col min="4880" max="4880" width="3.28515625" style="2" customWidth="1"/>
    <col min="4881" max="4882" width="3.140625" style="2" customWidth="1"/>
    <col min="4883" max="4884" width="3" style="2" customWidth="1"/>
    <col min="4885" max="4885" width="3.140625" style="2" customWidth="1"/>
    <col min="4886" max="4888" width="3" style="2" customWidth="1"/>
    <col min="4889" max="4889" width="12" style="2" customWidth="1"/>
    <col min="4890" max="4890" width="5" style="2" customWidth="1"/>
    <col min="4891" max="5121" width="9.140625" style="2"/>
    <col min="5122" max="5122" width="3.85546875" style="2" customWidth="1"/>
    <col min="5123" max="5123" width="12.140625" style="2" customWidth="1"/>
    <col min="5124" max="5124" width="4.85546875" style="2" customWidth="1"/>
    <col min="5125" max="5125" width="26.42578125" style="2" customWidth="1"/>
    <col min="5126" max="5126" width="3" style="2" customWidth="1"/>
    <col min="5127" max="5129" width="3.140625" style="2" customWidth="1"/>
    <col min="5130" max="5131" width="3.28515625" style="2" customWidth="1"/>
    <col min="5132" max="5132" width="3" style="2" customWidth="1"/>
    <col min="5133" max="5133" width="3.140625" style="2" customWidth="1"/>
    <col min="5134" max="5134" width="3.28515625" style="2" customWidth="1"/>
    <col min="5135" max="5135" width="3.140625" style="2" customWidth="1"/>
    <col min="5136" max="5136" width="3.28515625" style="2" customWidth="1"/>
    <col min="5137" max="5138" width="3.140625" style="2" customWidth="1"/>
    <col min="5139" max="5140" width="3" style="2" customWidth="1"/>
    <col min="5141" max="5141" width="3.140625" style="2" customWidth="1"/>
    <col min="5142" max="5144" width="3" style="2" customWidth="1"/>
    <col min="5145" max="5145" width="12" style="2" customWidth="1"/>
    <col min="5146" max="5146" width="5" style="2" customWidth="1"/>
    <col min="5147" max="5377" width="9.140625" style="2"/>
    <col min="5378" max="5378" width="3.85546875" style="2" customWidth="1"/>
    <col min="5379" max="5379" width="12.140625" style="2" customWidth="1"/>
    <col min="5380" max="5380" width="4.85546875" style="2" customWidth="1"/>
    <col min="5381" max="5381" width="26.42578125" style="2" customWidth="1"/>
    <col min="5382" max="5382" width="3" style="2" customWidth="1"/>
    <col min="5383" max="5385" width="3.140625" style="2" customWidth="1"/>
    <col min="5386" max="5387" width="3.28515625" style="2" customWidth="1"/>
    <col min="5388" max="5388" width="3" style="2" customWidth="1"/>
    <col min="5389" max="5389" width="3.140625" style="2" customWidth="1"/>
    <col min="5390" max="5390" width="3.28515625" style="2" customWidth="1"/>
    <col min="5391" max="5391" width="3.140625" style="2" customWidth="1"/>
    <col min="5392" max="5392" width="3.28515625" style="2" customWidth="1"/>
    <col min="5393" max="5394" width="3.140625" style="2" customWidth="1"/>
    <col min="5395" max="5396" width="3" style="2" customWidth="1"/>
    <col min="5397" max="5397" width="3.140625" style="2" customWidth="1"/>
    <col min="5398" max="5400" width="3" style="2" customWidth="1"/>
    <col min="5401" max="5401" width="12" style="2" customWidth="1"/>
    <col min="5402" max="5402" width="5" style="2" customWidth="1"/>
    <col min="5403" max="5633" width="9.140625" style="2"/>
    <col min="5634" max="5634" width="3.85546875" style="2" customWidth="1"/>
    <col min="5635" max="5635" width="12.140625" style="2" customWidth="1"/>
    <col min="5636" max="5636" width="4.85546875" style="2" customWidth="1"/>
    <col min="5637" max="5637" width="26.42578125" style="2" customWidth="1"/>
    <col min="5638" max="5638" width="3" style="2" customWidth="1"/>
    <col min="5639" max="5641" width="3.140625" style="2" customWidth="1"/>
    <col min="5642" max="5643" width="3.28515625" style="2" customWidth="1"/>
    <col min="5644" max="5644" width="3" style="2" customWidth="1"/>
    <col min="5645" max="5645" width="3.140625" style="2" customWidth="1"/>
    <col min="5646" max="5646" width="3.28515625" style="2" customWidth="1"/>
    <col min="5647" max="5647" width="3.140625" style="2" customWidth="1"/>
    <col min="5648" max="5648" width="3.28515625" style="2" customWidth="1"/>
    <col min="5649" max="5650" width="3.140625" style="2" customWidth="1"/>
    <col min="5651" max="5652" width="3" style="2" customWidth="1"/>
    <col min="5653" max="5653" width="3.140625" style="2" customWidth="1"/>
    <col min="5654" max="5656" width="3" style="2" customWidth="1"/>
    <col min="5657" max="5657" width="12" style="2" customWidth="1"/>
    <col min="5658" max="5658" width="5" style="2" customWidth="1"/>
    <col min="5659" max="5889" width="9.140625" style="2"/>
    <col min="5890" max="5890" width="3.85546875" style="2" customWidth="1"/>
    <col min="5891" max="5891" width="12.140625" style="2" customWidth="1"/>
    <col min="5892" max="5892" width="4.85546875" style="2" customWidth="1"/>
    <col min="5893" max="5893" width="26.42578125" style="2" customWidth="1"/>
    <col min="5894" max="5894" width="3" style="2" customWidth="1"/>
    <col min="5895" max="5897" width="3.140625" style="2" customWidth="1"/>
    <col min="5898" max="5899" width="3.28515625" style="2" customWidth="1"/>
    <col min="5900" max="5900" width="3" style="2" customWidth="1"/>
    <col min="5901" max="5901" width="3.140625" style="2" customWidth="1"/>
    <col min="5902" max="5902" width="3.28515625" style="2" customWidth="1"/>
    <col min="5903" max="5903" width="3.140625" style="2" customWidth="1"/>
    <col min="5904" max="5904" width="3.28515625" style="2" customWidth="1"/>
    <col min="5905" max="5906" width="3.140625" style="2" customWidth="1"/>
    <col min="5907" max="5908" width="3" style="2" customWidth="1"/>
    <col min="5909" max="5909" width="3.140625" style="2" customWidth="1"/>
    <col min="5910" max="5912" width="3" style="2" customWidth="1"/>
    <col min="5913" max="5913" width="12" style="2" customWidth="1"/>
    <col min="5914" max="5914" width="5" style="2" customWidth="1"/>
    <col min="5915" max="6145" width="9.140625" style="2"/>
    <col min="6146" max="6146" width="3.85546875" style="2" customWidth="1"/>
    <col min="6147" max="6147" width="12.140625" style="2" customWidth="1"/>
    <col min="6148" max="6148" width="4.85546875" style="2" customWidth="1"/>
    <col min="6149" max="6149" width="26.42578125" style="2" customWidth="1"/>
    <col min="6150" max="6150" width="3" style="2" customWidth="1"/>
    <col min="6151" max="6153" width="3.140625" style="2" customWidth="1"/>
    <col min="6154" max="6155" width="3.28515625" style="2" customWidth="1"/>
    <col min="6156" max="6156" width="3" style="2" customWidth="1"/>
    <col min="6157" max="6157" width="3.140625" style="2" customWidth="1"/>
    <col min="6158" max="6158" width="3.28515625" style="2" customWidth="1"/>
    <col min="6159" max="6159" width="3.140625" style="2" customWidth="1"/>
    <col min="6160" max="6160" width="3.28515625" style="2" customWidth="1"/>
    <col min="6161" max="6162" width="3.140625" style="2" customWidth="1"/>
    <col min="6163" max="6164" width="3" style="2" customWidth="1"/>
    <col min="6165" max="6165" width="3.140625" style="2" customWidth="1"/>
    <col min="6166" max="6168" width="3" style="2" customWidth="1"/>
    <col min="6169" max="6169" width="12" style="2" customWidth="1"/>
    <col min="6170" max="6170" width="5" style="2" customWidth="1"/>
    <col min="6171" max="6401" width="9.140625" style="2"/>
    <col min="6402" max="6402" width="3.85546875" style="2" customWidth="1"/>
    <col min="6403" max="6403" width="12.140625" style="2" customWidth="1"/>
    <col min="6404" max="6404" width="4.85546875" style="2" customWidth="1"/>
    <col min="6405" max="6405" width="26.42578125" style="2" customWidth="1"/>
    <col min="6406" max="6406" width="3" style="2" customWidth="1"/>
    <col min="6407" max="6409" width="3.140625" style="2" customWidth="1"/>
    <col min="6410" max="6411" width="3.28515625" style="2" customWidth="1"/>
    <col min="6412" max="6412" width="3" style="2" customWidth="1"/>
    <col min="6413" max="6413" width="3.140625" style="2" customWidth="1"/>
    <col min="6414" max="6414" width="3.28515625" style="2" customWidth="1"/>
    <col min="6415" max="6415" width="3.140625" style="2" customWidth="1"/>
    <col min="6416" max="6416" width="3.28515625" style="2" customWidth="1"/>
    <col min="6417" max="6418" width="3.140625" style="2" customWidth="1"/>
    <col min="6419" max="6420" width="3" style="2" customWidth="1"/>
    <col min="6421" max="6421" width="3.140625" style="2" customWidth="1"/>
    <col min="6422" max="6424" width="3" style="2" customWidth="1"/>
    <col min="6425" max="6425" width="12" style="2" customWidth="1"/>
    <col min="6426" max="6426" width="5" style="2" customWidth="1"/>
    <col min="6427" max="6657" width="9.140625" style="2"/>
    <col min="6658" max="6658" width="3.85546875" style="2" customWidth="1"/>
    <col min="6659" max="6659" width="12.140625" style="2" customWidth="1"/>
    <col min="6660" max="6660" width="4.85546875" style="2" customWidth="1"/>
    <col min="6661" max="6661" width="26.42578125" style="2" customWidth="1"/>
    <col min="6662" max="6662" width="3" style="2" customWidth="1"/>
    <col min="6663" max="6665" width="3.140625" style="2" customWidth="1"/>
    <col min="6666" max="6667" width="3.28515625" style="2" customWidth="1"/>
    <col min="6668" max="6668" width="3" style="2" customWidth="1"/>
    <col min="6669" max="6669" width="3.140625" style="2" customWidth="1"/>
    <col min="6670" max="6670" width="3.28515625" style="2" customWidth="1"/>
    <col min="6671" max="6671" width="3.140625" style="2" customWidth="1"/>
    <col min="6672" max="6672" width="3.28515625" style="2" customWidth="1"/>
    <col min="6673" max="6674" width="3.140625" style="2" customWidth="1"/>
    <col min="6675" max="6676" width="3" style="2" customWidth="1"/>
    <col min="6677" max="6677" width="3.140625" style="2" customWidth="1"/>
    <col min="6678" max="6680" width="3" style="2" customWidth="1"/>
    <col min="6681" max="6681" width="12" style="2" customWidth="1"/>
    <col min="6682" max="6682" width="5" style="2" customWidth="1"/>
    <col min="6683" max="6913" width="9.140625" style="2"/>
    <col min="6914" max="6914" width="3.85546875" style="2" customWidth="1"/>
    <col min="6915" max="6915" width="12.140625" style="2" customWidth="1"/>
    <col min="6916" max="6916" width="4.85546875" style="2" customWidth="1"/>
    <col min="6917" max="6917" width="26.42578125" style="2" customWidth="1"/>
    <col min="6918" max="6918" width="3" style="2" customWidth="1"/>
    <col min="6919" max="6921" width="3.140625" style="2" customWidth="1"/>
    <col min="6922" max="6923" width="3.28515625" style="2" customWidth="1"/>
    <col min="6924" max="6924" width="3" style="2" customWidth="1"/>
    <col min="6925" max="6925" width="3.140625" style="2" customWidth="1"/>
    <col min="6926" max="6926" width="3.28515625" style="2" customWidth="1"/>
    <col min="6927" max="6927" width="3.140625" style="2" customWidth="1"/>
    <col min="6928" max="6928" width="3.28515625" style="2" customWidth="1"/>
    <col min="6929" max="6930" width="3.140625" style="2" customWidth="1"/>
    <col min="6931" max="6932" width="3" style="2" customWidth="1"/>
    <col min="6933" max="6933" width="3.140625" style="2" customWidth="1"/>
    <col min="6934" max="6936" width="3" style="2" customWidth="1"/>
    <col min="6937" max="6937" width="12" style="2" customWidth="1"/>
    <col min="6938" max="6938" width="5" style="2" customWidth="1"/>
    <col min="6939" max="7169" width="9.140625" style="2"/>
    <col min="7170" max="7170" width="3.85546875" style="2" customWidth="1"/>
    <col min="7171" max="7171" width="12.140625" style="2" customWidth="1"/>
    <col min="7172" max="7172" width="4.85546875" style="2" customWidth="1"/>
    <col min="7173" max="7173" width="26.42578125" style="2" customWidth="1"/>
    <col min="7174" max="7174" width="3" style="2" customWidth="1"/>
    <col min="7175" max="7177" width="3.140625" style="2" customWidth="1"/>
    <col min="7178" max="7179" width="3.28515625" style="2" customWidth="1"/>
    <col min="7180" max="7180" width="3" style="2" customWidth="1"/>
    <col min="7181" max="7181" width="3.140625" style="2" customWidth="1"/>
    <col min="7182" max="7182" width="3.28515625" style="2" customWidth="1"/>
    <col min="7183" max="7183" width="3.140625" style="2" customWidth="1"/>
    <col min="7184" max="7184" width="3.28515625" style="2" customWidth="1"/>
    <col min="7185" max="7186" width="3.140625" style="2" customWidth="1"/>
    <col min="7187" max="7188" width="3" style="2" customWidth="1"/>
    <col min="7189" max="7189" width="3.140625" style="2" customWidth="1"/>
    <col min="7190" max="7192" width="3" style="2" customWidth="1"/>
    <col min="7193" max="7193" width="12" style="2" customWidth="1"/>
    <col min="7194" max="7194" width="5" style="2" customWidth="1"/>
    <col min="7195" max="7425" width="9.140625" style="2"/>
    <col min="7426" max="7426" width="3.85546875" style="2" customWidth="1"/>
    <col min="7427" max="7427" width="12.140625" style="2" customWidth="1"/>
    <col min="7428" max="7428" width="4.85546875" style="2" customWidth="1"/>
    <col min="7429" max="7429" width="26.42578125" style="2" customWidth="1"/>
    <col min="7430" max="7430" width="3" style="2" customWidth="1"/>
    <col min="7431" max="7433" width="3.140625" style="2" customWidth="1"/>
    <col min="7434" max="7435" width="3.28515625" style="2" customWidth="1"/>
    <col min="7436" max="7436" width="3" style="2" customWidth="1"/>
    <col min="7437" max="7437" width="3.140625" style="2" customWidth="1"/>
    <col min="7438" max="7438" width="3.28515625" style="2" customWidth="1"/>
    <col min="7439" max="7439" width="3.140625" style="2" customWidth="1"/>
    <col min="7440" max="7440" width="3.28515625" style="2" customWidth="1"/>
    <col min="7441" max="7442" width="3.140625" style="2" customWidth="1"/>
    <col min="7443" max="7444" width="3" style="2" customWidth="1"/>
    <col min="7445" max="7445" width="3.140625" style="2" customWidth="1"/>
    <col min="7446" max="7448" width="3" style="2" customWidth="1"/>
    <col min="7449" max="7449" width="12" style="2" customWidth="1"/>
    <col min="7450" max="7450" width="5" style="2" customWidth="1"/>
    <col min="7451" max="7681" width="9.140625" style="2"/>
    <col min="7682" max="7682" width="3.85546875" style="2" customWidth="1"/>
    <col min="7683" max="7683" width="12.140625" style="2" customWidth="1"/>
    <col min="7684" max="7684" width="4.85546875" style="2" customWidth="1"/>
    <col min="7685" max="7685" width="26.42578125" style="2" customWidth="1"/>
    <col min="7686" max="7686" width="3" style="2" customWidth="1"/>
    <col min="7687" max="7689" width="3.140625" style="2" customWidth="1"/>
    <col min="7690" max="7691" width="3.28515625" style="2" customWidth="1"/>
    <col min="7692" max="7692" width="3" style="2" customWidth="1"/>
    <col min="7693" max="7693" width="3.140625" style="2" customWidth="1"/>
    <col min="7694" max="7694" width="3.28515625" style="2" customWidth="1"/>
    <col min="7695" max="7695" width="3.140625" style="2" customWidth="1"/>
    <col min="7696" max="7696" width="3.28515625" style="2" customWidth="1"/>
    <col min="7697" max="7698" width="3.140625" style="2" customWidth="1"/>
    <col min="7699" max="7700" width="3" style="2" customWidth="1"/>
    <col min="7701" max="7701" width="3.140625" style="2" customWidth="1"/>
    <col min="7702" max="7704" width="3" style="2" customWidth="1"/>
    <col min="7705" max="7705" width="12" style="2" customWidth="1"/>
    <col min="7706" max="7706" width="5" style="2" customWidth="1"/>
    <col min="7707" max="7937" width="9.140625" style="2"/>
    <col min="7938" max="7938" width="3.85546875" style="2" customWidth="1"/>
    <col min="7939" max="7939" width="12.140625" style="2" customWidth="1"/>
    <col min="7940" max="7940" width="4.85546875" style="2" customWidth="1"/>
    <col min="7941" max="7941" width="26.42578125" style="2" customWidth="1"/>
    <col min="7942" max="7942" width="3" style="2" customWidth="1"/>
    <col min="7943" max="7945" width="3.140625" style="2" customWidth="1"/>
    <col min="7946" max="7947" width="3.28515625" style="2" customWidth="1"/>
    <col min="7948" max="7948" width="3" style="2" customWidth="1"/>
    <col min="7949" max="7949" width="3.140625" style="2" customWidth="1"/>
    <col min="7950" max="7950" width="3.28515625" style="2" customWidth="1"/>
    <col min="7951" max="7951" width="3.140625" style="2" customWidth="1"/>
    <col min="7952" max="7952" width="3.28515625" style="2" customWidth="1"/>
    <col min="7953" max="7954" width="3.140625" style="2" customWidth="1"/>
    <col min="7955" max="7956" width="3" style="2" customWidth="1"/>
    <col min="7957" max="7957" width="3.140625" style="2" customWidth="1"/>
    <col min="7958" max="7960" width="3" style="2" customWidth="1"/>
    <col min="7961" max="7961" width="12" style="2" customWidth="1"/>
    <col min="7962" max="7962" width="5" style="2" customWidth="1"/>
    <col min="7963" max="8193" width="9.140625" style="2"/>
    <col min="8194" max="8194" width="3.85546875" style="2" customWidth="1"/>
    <col min="8195" max="8195" width="12.140625" style="2" customWidth="1"/>
    <col min="8196" max="8196" width="4.85546875" style="2" customWidth="1"/>
    <col min="8197" max="8197" width="26.42578125" style="2" customWidth="1"/>
    <col min="8198" max="8198" width="3" style="2" customWidth="1"/>
    <col min="8199" max="8201" width="3.140625" style="2" customWidth="1"/>
    <col min="8202" max="8203" width="3.28515625" style="2" customWidth="1"/>
    <col min="8204" max="8204" width="3" style="2" customWidth="1"/>
    <col min="8205" max="8205" width="3.140625" style="2" customWidth="1"/>
    <col min="8206" max="8206" width="3.28515625" style="2" customWidth="1"/>
    <col min="8207" max="8207" width="3.140625" style="2" customWidth="1"/>
    <col min="8208" max="8208" width="3.28515625" style="2" customWidth="1"/>
    <col min="8209" max="8210" width="3.140625" style="2" customWidth="1"/>
    <col min="8211" max="8212" width="3" style="2" customWidth="1"/>
    <col min="8213" max="8213" width="3.140625" style="2" customWidth="1"/>
    <col min="8214" max="8216" width="3" style="2" customWidth="1"/>
    <col min="8217" max="8217" width="12" style="2" customWidth="1"/>
    <col min="8218" max="8218" width="5" style="2" customWidth="1"/>
    <col min="8219" max="8449" width="9.140625" style="2"/>
    <col min="8450" max="8450" width="3.85546875" style="2" customWidth="1"/>
    <col min="8451" max="8451" width="12.140625" style="2" customWidth="1"/>
    <col min="8452" max="8452" width="4.85546875" style="2" customWidth="1"/>
    <col min="8453" max="8453" width="26.42578125" style="2" customWidth="1"/>
    <col min="8454" max="8454" width="3" style="2" customWidth="1"/>
    <col min="8455" max="8457" width="3.140625" style="2" customWidth="1"/>
    <col min="8458" max="8459" width="3.28515625" style="2" customWidth="1"/>
    <col min="8460" max="8460" width="3" style="2" customWidth="1"/>
    <col min="8461" max="8461" width="3.140625" style="2" customWidth="1"/>
    <col min="8462" max="8462" width="3.28515625" style="2" customWidth="1"/>
    <col min="8463" max="8463" width="3.140625" style="2" customWidth="1"/>
    <col min="8464" max="8464" width="3.28515625" style="2" customWidth="1"/>
    <col min="8465" max="8466" width="3.140625" style="2" customWidth="1"/>
    <col min="8467" max="8468" width="3" style="2" customWidth="1"/>
    <col min="8469" max="8469" width="3.140625" style="2" customWidth="1"/>
    <col min="8470" max="8472" width="3" style="2" customWidth="1"/>
    <col min="8473" max="8473" width="12" style="2" customWidth="1"/>
    <col min="8474" max="8474" width="5" style="2" customWidth="1"/>
    <col min="8475" max="8705" width="9.140625" style="2"/>
    <col min="8706" max="8706" width="3.85546875" style="2" customWidth="1"/>
    <col min="8707" max="8707" width="12.140625" style="2" customWidth="1"/>
    <col min="8708" max="8708" width="4.85546875" style="2" customWidth="1"/>
    <col min="8709" max="8709" width="26.42578125" style="2" customWidth="1"/>
    <col min="8710" max="8710" width="3" style="2" customWidth="1"/>
    <col min="8711" max="8713" width="3.140625" style="2" customWidth="1"/>
    <col min="8714" max="8715" width="3.28515625" style="2" customWidth="1"/>
    <col min="8716" max="8716" width="3" style="2" customWidth="1"/>
    <col min="8717" max="8717" width="3.140625" style="2" customWidth="1"/>
    <col min="8718" max="8718" width="3.28515625" style="2" customWidth="1"/>
    <col min="8719" max="8719" width="3.140625" style="2" customWidth="1"/>
    <col min="8720" max="8720" width="3.28515625" style="2" customWidth="1"/>
    <col min="8721" max="8722" width="3.140625" style="2" customWidth="1"/>
    <col min="8723" max="8724" width="3" style="2" customWidth="1"/>
    <col min="8725" max="8725" width="3.140625" style="2" customWidth="1"/>
    <col min="8726" max="8728" width="3" style="2" customWidth="1"/>
    <col min="8729" max="8729" width="12" style="2" customWidth="1"/>
    <col min="8730" max="8730" width="5" style="2" customWidth="1"/>
    <col min="8731" max="8961" width="9.140625" style="2"/>
    <col min="8962" max="8962" width="3.85546875" style="2" customWidth="1"/>
    <col min="8963" max="8963" width="12.140625" style="2" customWidth="1"/>
    <col min="8964" max="8964" width="4.85546875" style="2" customWidth="1"/>
    <col min="8965" max="8965" width="26.42578125" style="2" customWidth="1"/>
    <col min="8966" max="8966" width="3" style="2" customWidth="1"/>
    <col min="8967" max="8969" width="3.140625" style="2" customWidth="1"/>
    <col min="8970" max="8971" width="3.28515625" style="2" customWidth="1"/>
    <col min="8972" max="8972" width="3" style="2" customWidth="1"/>
    <col min="8973" max="8973" width="3.140625" style="2" customWidth="1"/>
    <col min="8974" max="8974" width="3.28515625" style="2" customWidth="1"/>
    <col min="8975" max="8975" width="3.140625" style="2" customWidth="1"/>
    <col min="8976" max="8976" width="3.28515625" style="2" customWidth="1"/>
    <col min="8977" max="8978" width="3.140625" style="2" customWidth="1"/>
    <col min="8979" max="8980" width="3" style="2" customWidth="1"/>
    <col min="8981" max="8981" width="3.140625" style="2" customWidth="1"/>
    <col min="8982" max="8984" width="3" style="2" customWidth="1"/>
    <col min="8985" max="8985" width="12" style="2" customWidth="1"/>
    <col min="8986" max="8986" width="5" style="2" customWidth="1"/>
    <col min="8987" max="9217" width="9.140625" style="2"/>
    <col min="9218" max="9218" width="3.85546875" style="2" customWidth="1"/>
    <col min="9219" max="9219" width="12.140625" style="2" customWidth="1"/>
    <col min="9220" max="9220" width="4.85546875" style="2" customWidth="1"/>
    <col min="9221" max="9221" width="26.42578125" style="2" customWidth="1"/>
    <col min="9222" max="9222" width="3" style="2" customWidth="1"/>
    <col min="9223" max="9225" width="3.140625" style="2" customWidth="1"/>
    <col min="9226" max="9227" width="3.28515625" style="2" customWidth="1"/>
    <col min="9228" max="9228" width="3" style="2" customWidth="1"/>
    <col min="9229" max="9229" width="3.140625" style="2" customWidth="1"/>
    <col min="9230" max="9230" width="3.28515625" style="2" customWidth="1"/>
    <col min="9231" max="9231" width="3.140625" style="2" customWidth="1"/>
    <col min="9232" max="9232" width="3.28515625" style="2" customWidth="1"/>
    <col min="9233" max="9234" width="3.140625" style="2" customWidth="1"/>
    <col min="9235" max="9236" width="3" style="2" customWidth="1"/>
    <col min="9237" max="9237" width="3.140625" style="2" customWidth="1"/>
    <col min="9238" max="9240" width="3" style="2" customWidth="1"/>
    <col min="9241" max="9241" width="12" style="2" customWidth="1"/>
    <col min="9242" max="9242" width="5" style="2" customWidth="1"/>
    <col min="9243" max="9473" width="9.140625" style="2"/>
    <col min="9474" max="9474" width="3.85546875" style="2" customWidth="1"/>
    <col min="9475" max="9475" width="12.140625" style="2" customWidth="1"/>
    <col min="9476" max="9476" width="4.85546875" style="2" customWidth="1"/>
    <col min="9477" max="9477" width="26.42578125" style="2" customWidth="1"/>
    <col min="9478" max="9478" width="3" style="2" customWidth="1"/>
    <col min="9479" max="9481" width="3.140625" style="2" customWidth="1"/>
    <col min="9482" max="9483" width="3.28515625" style="2" customWidth="1"/>
    <col min="9484" max="9484" width="3" style="2" customWidth="1"/>
    <col min="9485" max="9485" width="3.140625" style="2" customWidth="1"/>
    <col min="9486" max="9486" width="3.28515625" style="2" customWidth="1"/>
    <col min="9487" max="9487" width="3.140625" style="2" customWidth="1"/>
    <col min="9488" max="9488" width="3.28515625" style="2" customWidth="1"/>
    <col min="9489" max="9490" width="3.140625" style="2" customWidth="1"/>
    <col min="9491" max="9492" width="3" style="2" customWidth="1"/>
    <col min="9493" max="9493" width="3.140625" style="2" customWidth="1"/>
    <col min="9494" max="9496" width="3" style="2" customWidth="1"/>
    <col min="9497" max="9497" width="12" style="2" customWidth="1"/>
    <col min="9498" max="9498" width="5" style="2" customWidth="1"/>
    <col min="9499" max="9729" width="9.140625" style="2"/>
    <col min="9730" max="9730" width="3.85546875" style="2" customWidth="1"/>
    <col min="9731" max="9731" width="12.140625" style="2" customWidth="1"/>
    <col min="9732" max="9732" width="4.85546875" style="2" customWidth="1"/>
    <col min="9733" max="9733" width="26.42578125" style="2" customWidth="1"/>
    <col min="9734" max="9734" width="3" style="2" customWidth="1"/>
    <col min="9735" max="9737" width="3.140625" style="2" customWidth="1"/>
    <col min="9738" max="9739" width="3.28515625" style="2" customWidth="1"/>
    <col min="9740" max="9740" width="3" style="2" customWidth="1"/>
    <col min="9741" max="9741" width="3.140625" style="2" customWidth="1"/>
    <col min="9742" max="9742" width="3.28515625" style="2" customWidth="1"/>
    <col min="9743" max="9743" width="3.140625" style="2" customWidth="1"/>
    <col min="9744" max="9744" width="3.28515625" style="2" customWidth="1"/>
    <col min="9745" max="9746" width="3.140625" style="2" customWidth="1"/>
    <col min="9747" max="9748" width="3" style="2" customWidth="1"/>
    <col min="9749" max="9749" width="3.140625" style="2" customWidth="1"/>
    <col min="9750" max="9752" width="3" style="2" customWidth="1"/>
    <col min="9753" max="9753" width="12" style="2" customWidth="1"/>
    <col min="9754" max="9754" width="5" style="2" customWidth="1"/>
    <col min="9755" max="9985" width="9.140625" style="2"/>
    <col min="9986" max="9986" width="3.85546875" style="2" customWidth="1"/>
    <col min="9987" max="9987" width="12.140625" style="2" customWidth="1"/>
    <col min="9988" max="9988" width="4.85546875" style="2" customWidth="1"/>
    <col min="9989" max="9989" width="26.42578125" style="2" customWidth="1"/>
    <col min="9990" max="9990" width="3" style="2" customWidth="1"/>
    <col min="9991" max="9993" width="3.140625" style="2" customWidth="1"/>
    <col min="9994" max="9995" width="3.28515625" style="2" customWidth="1"/>
    <col min="9996" max="9996" width="3" style="2" customWidth="1"/>
    <col min="9997" max="9997" width="3.140625" style="2" customWidth="1"/>
    <col min="9998" max="9998" width="3.28515625" style="2" customWidth="1"/>
    <col min="9999" max="9999" width="3.140625" style="2" customWidth="1"/>
    <col min="10000" max="10000" width="3.28515625" style="2" customWidth="1"/>
    <col min="10001" max="10002" width="3.140625" style="2" customWidth="1"/>
    <col min="10003" max="10004" width="3" style="2" customWidth="1"/>
    <col min="10005" max="10005" width="3.140625" style="2" customWidth="1"/>
    <col min="10006" max="10008" width="3" style="2" customWidth="1"/>
    <col min="10009" max="10009" width="12" style="2" customWidth="1"/>
    <col min="10010" max="10010" width="5" style="2" customWidth="1"/>
    <col min="10011" max="10241" width="9.140625" style="2"/>
    <col min="10242" max="10242" width="3.85546875" style="2" customWidth="1"/>
    <col min="10243" max="10243" width="12.140625" style="2" customWidth="1"/>
    <col min="10244" max="10244" width="4.85546875" style="2" customWidth="1"/>
    <col min="10245" max="10245" width="26.42578125" style="2" customWidth="1"/>
    <col min="10246" max="10246" width="3" style="2" customWidth="1"/>
    <col min="10247" max="10249" width="3.140625" style="2" customWidth="1"/>
    <col min="10250" max="10251" width="3.28515625" style="2" customWidth="1"/>
    <col min="10252" max="10252" width="3" style="2" customWidth="1"/>
    <col min="10253" max="10253" width="3.140625" style="2" customWidth="1"/>
    <col min="10254" max="10254" width="3.28515625" style="2" customWidth="1"/>
    <col min="10255" max="10255" width="3.140625" style="2" customWidth="1"/>
    <col min="10256" max="10256" width="3.28515625" style="2" customWidth="1"/>
    <col min="10257" max="10258" width="3.140625" style="2" customWidth="1"/>
    <col min="10259" max="10260" width="3" style="2" customWidth="1"/>
    <col min="10261" max="10261" width="3.140625" style="2" customWidth="1"/>
    <col min="10262" max="10264" width="3" style="2" customWidth="1"/>
    <col min="10265" max="10265" width="12" style="2" customWidth="1"/>
    <col min="10266" max="10266" width="5" style="2" customWidth="1"/>
    <col min="10267" max="10497" width="9.140625" style="2"/>
    <col min="10498" max="10498" width="3.85546875" style="2" customWidth="1"/>
    <col min="10499" max="10499" width="12.140625" style="2" customWidth="1"/>
    <col min="10500" max="10500" width="4.85546875" style="2" customWidth="1"/>
    <col min="10501" max="10501" width="26.42578125" style="2" customWidth="1"/>
    <col min="10502" max="10502" width="3" style="2" customWidth="1"/>
    <col min="10503" max="10505" width="3.140625" style="2" customWidth="1"/>
    <col min="10506" max="10507" width="3.28515625" style="2" customWidth="1"/>
    <col min="10508" max="10508" width="3" style="2" customWidth="1"/>
    <col min="10509" max="10509" width="3.140625" style="2" customWidth="1"/>
    <col min="10510" max="10510" width="3.28515625" style="2" customWidth="1"/>
    <col min="10511" max="10511" width="3.140625" style="2" customWidth="1"/>
    <col min="10512" max="10512" width="3.28515625" style="2" customWidth="1"/>
    <col min="10513" max="10514" width="3.140625" style="2" customWidth="1"/>
    <col min="10515" max="10516" width="3" style="2" customWidth="1"/>
    <col min="10517" max="10517" width="3.140625" style="2" customWidth="1"/>
    <col min="10518" max="10520" width="3" style="2" customWidth="1"/>
    <col min="10521" max="10521" width="12" style="2" customWidth="1"/>
    <col min="10522" max="10522" width="5" style="2" customWidth="1"/>
    <col min="10523" max="10753" width="9.140625" style="2"/>
    <col min="10754" max="10754" width="3.85546875" style="2" customWidth="1"/>
    <col min="10755" max="10755" width="12.140625" style="2" customWidth="1"/>
    <col min="10756" max="10756" width="4.85546875" style="2" customWidth="1"/>
    <col min="10757" max="10757" width="26.42578125" style="2" customWidth="1"/>
    <col min="10758" max="10758" width="3" style="2" customWidth="1"/>
    <col min="10759" max="10761" width="3.140625" style="2" customWidth="1"/>
    <col min="10762" max="10763" width="3.28515625" style="2" customWidth="1"/>
    <col min="10764" max="10764" width="3" style="2" customWidth="1"/>
    <col min="10765" max="10765" width="3.140625" style="2" customWidth="1"/>
    <col min="10766" max="10766" width="3.28515625" style="2" customWidth="1"/>
    <col min="10767" max="10767" width="3.140625" style="2" customWidth="1"/>
    <col min="10768" max="10768" width="3.28515625" style="2" customWidth="1"/>
    <col min="10769" max="10770" width="3.140625" style="2" customWidth="1"/>
    <col min="10771" max="10772" width="3" style="2" customWidth="1"/>
    <col min="10773" max="10773" width="3.140625" style="2" customWidth="1"/>
    <col min="10774" max="10776" width="3" style="2" customWidth="1"/>
    <col min="10777" max="10777" width="12" style="2" customWidth="1"/>
    <col min="10778" max="10778" width="5" style="2" customWidth="1"/>
    <col min="10779" max="11009" width="9.140625" style="2"/>
    <col min="11010" max="11010" width="3.85546875" style="2" customWidth="1"/>
    <col min="11011" max="11011" width="12.140625" style="2" customWidth="1"/>
    <col min="11012" max="11012" width="4.85546875" style="2" customWidth="1"/>
    <col min="11013" max="11013" width="26.42578125" style="2" customWidth="1"/>
    <col min="11014" max="11014" width="3" style="2" customWidth="1"/>
    <col min="11015" max="11017" width="3.140625" style="2" customWidth="1"/>
    <col min="11018" max="11019" width="3.28515625" style="2" customWidth="1"/>
    <col min="11020" max="11020" width="3" style="2" customWidth="1"/>
    <col min="11021" max="11021" width="3.140625" style="2" customWidth="1"/>
    <col min="11022" max="11022" width="3.28515625" style="2" customWidth="1"/>
    <col min="11023" max="11023" width="3.140625" style="2" customWidth="1"/>
    <col min="11024" max="11024" width="3.28515625" style="2" customWidth="1"/>
    <col min="11025" max="11026" width="3.140625" style="2" customWidth="1"/>
    <col min="11027" max="11028" width="3" style="2" customWidth="1"/>
    <col min="11029" max="11029" width="3.140625" style="2" customWidth="1"/>
    <col min="11030" max="11032" width="3" style="2" customWidth="1"/>
    <col min="11033" max="11033" width="12" style="2" customWidth="1"/>
    <col min="11034" max="11034" width="5" style="2" customWidth="1"/>
    <col min="11035" max="11265" width="9.140625" style="2"/>
    <col min="11266" max="11266" width="3.85546875" style="2" customWidth="1"/>
    <col min="11267" max="11267" width="12.140625" style="2" customWidth="1"/>
    <col min="11268" max="11268" width="4.85546875" style="2" customWidth="1"/>
    <col min="11269" max="11269" width="26.42578125" style="2" customWidth="1"/>
    <col min="11270" max="11270" width="3" style="2" customWidth="1"/>
    <col min="11271" max="11273" width="3.140625" style="2" customWidth="1"/>
    <col min="11274" max="11275" width="3.28515625" style="2" customWidth="1"/>
    <col min="11276" max="11276" width="3" style="2" customWidth="1"/>
    <col min="11277" max="11277" width="3.140625" style="2" customWidth="1"/>
    <col min="11278" max="11278" width="3.28515625" style="2" customWidth="1"/>
    <col min="11279" max="11279" width="3.140625" style="2" customWidth="1"/>
    <col min="11280" max="11280" width="3.28515625" style="2" customWidth="1"/>
    <col min="11281" max="11282" width="3.140625" style="2" customWidth="1"/>
    <col min="11283" max="11284" width="3" style="2" customWidth="1"/>
    <col min="11285" max="11285" width="3.140625" style="2" customWidth="1"/>
    <col min="11286" max="11288" width="3" style="2" customWidth="1"/>
    <col min="11289" max="11289" width="12" style="2" customWidth="1"/>
    <col min="11290" max="11290" width="5" style="2" customWidth="1"/>
    <col min="11291" max="11521" width="9.140625" style="2"/>
    <col min="11522" max="11522" width="3.85546875" style="2" customWidth="1"/>
    <col min="11523" max="11523" width="12.140625" style="2" customWidth="1"/>
    <col min="11524" max="11524" width="4.85546875" style="2" customWidth="1"/>
    <col min="11525" max="11525" width="26.42578125" style="2" customWidth="1"/>
    <col min="11526" max="11526" width="3" style="2" customWidth="1"/>
    <col min="11527" max="11529" width="3.140625" style="2" customWidth="1"/>
    <col min="11530" max="11531" width="3.28515625" style="2" customWidth="1"/>
    <col min="11532" max="11532" width="3" style="2" customWidth="1"/>
    <col min="11533" max="11533" width="3.140625" style="2" customWidth="1"/>
    <col min="11534" max="11534" width="3.28515625" style="2" customWidth="1"/>
    <col min="11535" max="11535" width="3.140625" style="2" customWidth="1"/>
    <col min="11536" max="11536" width="3.28515625" style="2" customWidth="1"/>
    <col min="11537" max="11538" width="3.140625" style="2" customWidth="1"/>
    <col min="11539" max="11540" width="3" style="2" customWidth="1"/>
    <col min="11541" max="11541" width="3.140625" style="2" customWidth="1"/>
    <col min="11542" max="11544" width="3" style="2" customWidth="1"/>
    <col min="11545" max="11545" width="12" style="2" customWidth="1"/>
    <col min="11546" max="11546" width="5" style="2" customWidth="1"/>
    <col min="11547" max="11777" width="9.140625" style="2"/>
    <col min="11778" max="11778" width="3.85546875" style="2" customWidth="1"/>
    <col min="11779" max="11779" width="12.140625" style="2" customWidth="1"/>
    <col min="11780" max="11780" width="4.85546875" style="2" customWidth="1"/>
    <col min="11781" max="11781" width="26.42578125" style="2" customWidth="1"/>
    <col min="11782" max="11782" width="3" style="2" customWidth="1"/>
    <col min="11783" max="11785" width="3.140625" style="2" customWidth="1"/>
    <col min="11786" max="11787" width="3.28515625" style="2" customWidth="1"/>
    <col min="11788" max="11788" width="3" style="2" customWidth="1"/>
    <col min="11789" max="11789" width="3.140625" style="2" customWidth="1"/>
    <col min="11790" max="11790" width="3.28515625" style="2" customWidth="1"/>
    <col min="11791" max="11791" width="3.140625" style="2" customWidth="1"/>
    <col min="11792" max="11792" width="3.28515625" style="2" customWidth="1"/>
    <col min="11793" max="11794" width="3.140625" style="2" customWidth="1"/>
    <col min="11795" max="11796" width="3" style="2" customWidth="1"/>
    <col min="11797" max="11797" width="3.140625" style="2" customWidth="1"/>
    <col min="11798" max="11800" width="3" style="2" customWidth="1"/>
    <col min="11801" max="11801" width="12" style="2" customWidth="1"/>
    <col min="11802" max="11802" width="5" style="2" customWidth="1"/>
    <col min="11803" max="12033" width="9.140625" style="2"/>
    <col min="12034" max="12034" width="3.85546875" style="2" customWidth="1"/>
    <col min="12035" max="12035" width="12.140625" style="2" customWidth="1"/>
    <col min="12036" max="12036" width="4.85546875" style="2" customWidth="1"/>
    <col min="12037" max="12037" width="26.42578125" style="2" customWidth="1"/>
    <col min="12038" max="12038" width="3" style="2" customWidth="1"/>
    <col min="12039" max="12041" width="3.140625" style="2" customWidth="1"/>
    <col min="12042" max="12043" width="3.28515625" style="2" customWidth="1"/>
    <col min="12044" max="12044" width="3" style="2" customWidth="1"/>
    <col min="12045" max="12045" width="3.140625" style="2" customWidth="1"/>
    <col min="12046" max="12046" width="3.28515625" style="2" customWidth="1"/>
    <col min="12047" max="12047" width="3.140625" style="2" customWidth="1"/>
    <col min="12048" max="12048" width="3.28515625" style="2" customWidth="1"/>
    <col min="12049" max="12050" width="3.140625" style="2" customWidth="1"/>
    <col min="12051" max="12052" width="3" style="2" customWidth="1"/>
    <col min="12053" max="12053" width="3.140625" style="2" customWidth="1"/>
    <col min="12054" max="12056" width="3" style="2" customWidth="1"/>
    <col min="12057" max="12057" width="12" style="2" customWidth="1"/>
    <col min="12058" max="12058" width="5" style="2" customWidth="1"/>
    <col min="12059" max="12289" width="9.140625" style="2"/>
    <col min="12290" max="12290" width="3.85546875" style="2" customWidth="1"/>
    <col min="12291" max="12291" width="12.140625" style="2" customWidth="1"/>
    <col min="12292" max="12292" width="4.85546875" style="2" customWidth="1"/>
    <col min="12293" max="12293" width="26.42578125" style="2" customWidth="1"/>
    <col min="12294" max="12294" width="3" style="2" customWidth="1"/>
    <col min="12295" max="12297" width="3.140625" style="2" customWidth="1"/>
    <col min="12298" max="12299" width="3.28515625" style="2" customWidth="1"/>
    <col min="12300" max="12300" width="3" style="2" customWidth="1"/>
    <col min="12301" max="12301" width="3.140625" style="2" customWidth="1"/>
    <col min="12302" max="12302" width="3.28515625" style="2" customWidth="1"/>
    <col min="12303" max="12303" width="3.140625" style="2" customWidth="1"/>
    <col min="12304" max="12304" width="3.28515625" style="2" customWidth="1"/>
    <col min="12305" max="12306" width="3.140625" style="2" customWidth="1"/>
    <col min="12307" max="12308" width="3" style="2" customWidth="1"/>
    <col min="12309" max="12309" width="3.140625" style="2" customWidth="1"/>
    <col min="12310" max="12312" width="3" style="2" customWidth="1"/>
    <col min="12313" max="12313" width="12" style="2" customWidth="1"/>
    <col min="12314" max="12314" width="5" style="2" customWidth="1"/>
    <col min="12315" max="12545" width="9.140625" style="2"/>
    <col min="12546" max="12546" width="3.85546875" style="2" customWidth="1"/>
    <col min="12547" max="12547" width="12.140625" style="2" customWidth="1"/>
    <col min="12548" max="12548" width="4.85546875" style="2" customWidth="1"/>
    <col min="12549" max="12549" width="26.42578125" style="2" customWidth="1"/>
    <col min="12550" max="12550" width="3" style="2" customWidth="1"/>
    <col min="12551" max="12553" width="3.140625" style="2" customWidth="1"/>
    <col min="12554" max="12555" width="3.28515625" style="2" customWidth="1"/>
    <col min="12556" max="12556" width="3" style="2" customWidth="1"/>
    <col min="12557" max="12557" width="3.140625" style="2" customWidth="1"/>
    <col min="12558" max="12558" width="3.28515625" style="2" customWidth="1"/>
    <col min="12559" max="12559" width="3.140625" style="2" customWidth="1"/>
    <col min="12560" max="12560" width="3.28515625" style="2" customWidth="1"/>
    <col min="12561" max="12562" width="3.140625" style="2" customWidth="1"/>
    <col min="12563" max="12564" width="3" style="2" customWidth="1"/>
    <col min="12565" max="12565" width="3.140625" style="2" customWidth="1"/>
    <col min="12566" max="12568" width="3" style="2" customWidth="1"/>
    <col min="12569" max="12569" width="12" style="2" customWidth="1"/>
    <col min="12570" max="12570" width="5" style="2" customWidth="1"/>
    <col min="12571" max="12801" width="9.140625" style="2"/>
    <col min="12802" max="12802" width="3.85546875" style="2" customWidth="1"/>
    <col min="12803" max="12803" width="12.140625" style="2" customWidth="1"/>
    <col min="12804" max="12804" width="4.85546875" style="2" customWidth="1"/>
    <col min="12805" max="12805" width="26.42578125" style="2" customWidth="1"/>
    <col min="12806" max="12806" width="3" style="2" customWidth="1"/>
    <col min="12807" max="12809" width="3.140625" style="2" customWidth="1"/>
    <col min="12810" max="12811" width="3.28515625" style="2" customWidth="1"/>
    <col min="12812" max="12812" width="3" style="2" customWidth="1"/>
    <col min="12813" max="12813" width="3.140625" style="2" customWidth="1"/>
    <col min="12814" max="12814" width="3.28515625" style="2" customWidth="1"/>
    <col min="12815" max="12815" width="3.140625" style="2" customWidth="1"/>
    <col min="12816" max="12816" width="3.28515625" style="2" customWidth="1"/>
    <col min="12817" max="12818" width="3.140625" style="2" customWidth="1"/>
    <col min="12819" max="12820" width="3" style="2" customWidth="1"/>
    <col min="12821" max="12821" width="3.140625" style="2" customWidth="1"/>
    <col min="12822" max="12824" width="3" style="2" customWidth="1"/>
    <col min="12825" max="12825" width="12" style="2" customWidth="1"/>
    <col min="12826" max="12826" width="5" style="2" customWidth="1"/>
    <col min="12827" max="13057" width="9.140625" style="2"/>
    <col min="13058" max="13058" width="3.85546875" style="2" customWidth="1"/>
    <col min="13059" max="13059" width="12.140625" style="2" customWidth="1"/>
    <col min="13060" max="13060" width="4.85546875" style="2" customWidth="1"/>
    <col min="13061" max="13061" width="26.42578125" style="2" customWidth="1"/>
    <col min="13062" max="13062" width="3" style="2" customWidth="1"/>
    <col min="13063" max="13065" width="3.140625" style="2" customWidth="1"/>
    <col min="13066" max="13067" width="3.28515625" style="2" customWidth="1"/>
    <col min="13068" max="13068" width="3" style="2" customWidth="1"/>
    <col min="13069" max="13069" width="3.140625" style="2" customWidth="1"/>
    <col min="13070" max="13070" width="3.28515625" style="2" customWidth="1"/>
    <col min="13071" max="13071" width="3.140625" style="2" customWidth="1"/>
    <col min="13072" max="13072" width="3.28515625" style="2" customWidth="1"/>
    <col min="13073" max="13074" width="3.140625" style="2" customWidth="1"/>
    <col min="13075" max="13076" width="3" style="2" customWidth="1"/>
    <col min="13077" max="13077" width="3.140625" style="2" customWidth="1"/>
    <col min="13078" max="13080" width="3" style="2" customWidth="1"/>
    <col min="13081" max="13081" width="12" style="2" customWidth="1"/>
    <col min="13082" max="13082" width="5" style="2" customWidth="1"/>
    <col min="13083" max="13313" width="9.140625" style="2"/>
    <col min="13314" max="13314" width="3.85546875" style="2" customWidth="1"/>
    <col min="13315" max="13315" width="12.140625" style="2" customWidth="1"/>
    <col min="13316" max="13316" width="4.85546875" style="2" customWidth="1"/>
    <col min="13317" max="13317" width="26.42578125" style="2" customWidth="1"/>
    <col min="13318" max="13318" width="3" style="2" customWidth="1"/>
    <col min="13319" max="13321" width="3.140625" style="2" customWidth="1"/>
    <col min="13322" max="13323" width="3.28515625" style="2" customWidth="1"/>
    <col min="13324" max="13324" width="3" style="2" customWidth="1"/>
    <col min="13325" max="13325" width="3.140625" style="2" customWidth="1"/>
    <col min="13326" max="13326" width="3.28515625" style="2" customWidth="1"/>
    <col min="13327" max="13327" width="3.140625" style="2" customWidth="1"/>
    <col min="13328" max="13328" width="3.28515625" style="2" customWidth="1"/>
    <col min="13329" max="13330" width="3.140625" style="2" customWidth="1"/>
    <col min="13331" max="13332" width="3" style="2" customWidth="1"/>
    <col min="13333" max="13333" width="3.140625" style="2" customWidth="1"/>
    <col min="13334" max="13336" width="3" style="2" customWidth="1"/>
    <col min="13337" max="13337" width="12" style="2" customWidth="1"/>
    <col min="13338" max="13338" width="5" style="2" customWidth="1"/>
    <col min="13339" max="13569" width="9.140625" style="2"/>
    <col min="13570" max="13570" width="3.85546875" style="2" customWidth="1"/>
    <col min="13571" max="13571" width="12.140625" style="2" customWidth="1"/>
    <col min="13572" max="13572" width="4.85546875" style="2" customWidth="1"/>
    <col min="13573" max="13573" width="26.42578125" style="2" customWidth="1"/>
    <col min="13574" max="13574" width="3" style="2" customWidth="1"/>
    <col min="13575" max="13577" width="3.140625" style="2" customWidth="1"/>
    <col min="13578" max="13579" width="3.28515625" style="2" customWidth="1"/>
    <col min="13580" max="13580" width="3" style="2" customWidth="1"/>
    <col min="13581" max="13581" width="3.140625" style="2" customWidth="1"/>
    <col min="13582" max="13582" width="3.28515625" style="2" customWidth="1"/>
    <col min="13583" max="13583" width="3.140625" style="2" customWidth="1"/>
    <col min="13584" max="13584" width="3.28515625" style="2" customWidth="1"/>
    <col min="13585" max="13586" width="3.140625" style="2" customWidth="1"/>
    <col min="13587" max="13588" width="3" style="2" customWidth="1"/>
    <col min="13589" max="13589" width="3.140625" style="2" customWidth="1"/>
    <col min="13590" max="13592" width="3" style="2" customWidth="1"/>
    <col min="13593" max="13593" width="12" style="2" customWidth="1"/>
    <col min="13594" max="13594" width="5" style="2" customWidth="1"/>
    <col min="13595" max="13825" width="9.140625" style="2"/>
    <col min="13826" max="13826" width="3.85546875" style="2" customWidth="1"/>
    <col min="13827" max="13827" width="12.140625" style="2" customWidth="1"/>
    <col min="13828" max="13828" width="4.85546875" style="2" customWidth="1"/>
    <col min="13829" max="13829" width="26.42578125" style="2" customWidth="1"/>
    <col min="13830" max="13830" width="3" style="2" customWidth="1"/>
    <col min="13831" max="13833" width="3.140625" style="2" customWidth="1"/>
    <col min="13834" max="13835" width="3.28515625" style="2" customWidth="1"/>
    <col min="13836" max="13836" width="3" style="2" customWidth="1"/>
    <col min="13837" max="13837" width="3.140625" style="2" customWidth="1"/>
    <col min="13838" max="13838" width="3.28515625" style="2" customWidth="1"/>
    <col min="13839" max="13839" width="3.140625" style="2" customWidth="1"/>
    <col min="13840" max="13840" width="3.28515625" style="2" customWidth="1"/>
    <col min="13841" max="13842" width="3.140625" style="2" customWidth="1"/>
    <col min="13843" max="13844" width="3" style="2" customWidth="1"/>
    <col min="13845" max="13845" width="3.140625" style="2" customWidth="1"/>
    <col min="13846" max="13848" width="3" style="2" customWidth="1"/>
    <col min="13849" max="13849" width="12" style="2" customWidth="1"/>
    <col min="13850" max="13850" width="5" style="2" customWidth="1"/>
    <col min="13851" max="14081" width="9.140625" style="2"/>
    <col min="14082" max="14082" width="3.85546875" style="2" customWidth="1"/>
    <col min="14083" max="14083" width="12.140625" style="2" customWidth="1"/>
    <col min="14084" max="14084" width="4.85546875" style="2" customWidth="1"/>
    <col min="14085" max="14085" width="26.42578125" style="2" customWidth="1"/>
    <col min="14086" max="14086" width="3" style="2" customWidth="1"/>
    <col min="14087" max="14089" width="3.140625" style="2" customWidth="1"/>
    <col min="14090" max="14091" width="3.28515625" style="2" customWidth="1"/>
    <col min="14092" max="14092" width="3" style="2" customWidth="1"/>
    <col min="14093" max="14093" width="3.140625" style="2" customWidth="1"/>
    <col min="14094" max="14094" width="3.28515625" style="2" customWidth="1"/>
    <col min="14095" max="14095" width="3.140625" style="2" customWidth="1"/>
    <col min="14096" max="14096" width="3.28515625" style="2" customWidth="1"/>
    <col min="14097" max="14098" width="3.140625" style="2" customWidth="1"/>
    <col min="14099" max="14100" width="3" style="2" customWidth="1"/>
    <col min="14101" max="14101" width="3.140625" style="2" customWidth="1"/>
    <col min="14102" max="14104" width="3" style="2" customWidth="1"/>
    <col min="14105" max="14105" width="12" style="2" customWidth="1"/>
    <col min="14106" max="14106" width="5" style="2" customWidth="1"/>
    <col min="14107" max="14337" width="9.140625" style="2"/>
    <col min="14338" max="14338" width="3.85546875" style="2" customWidth="1"/>
    <col min="14339" max="14339" width="12.140625" style="2" customWidth="1"/>
    <col min="14340" max="14340" width="4.85546875" style="2" customWidth="1"/>
    <col min="14341" max="14341" width="26.42578125" style="2" customWidth="1"/>
    <col min="14342" max="14342" width="3" style="2" customWidth="1"/>
    <col min="14343" max="14345" width="3.140625" style="2" customWidth="1"/>
    <col min="14346" max="14347" width="3.28515625" style="2" customWidth="1"/>
    <col min="14348" max="14348" width="3" style="2" customWidth="1"/>
    <col min="14349" max="14349" width="3.140625" style="2" customWidth="1"/>
    <col min="14350" max="14350" width="3.28515625" style="2" customWidth="1"/>
    <col min="14351" max="14351" width="3.140625" style="2" customWidth="1"/>
    <col min="14352" max="14352" width="3.28515625" style="2" customWidth="1"/>
    <col min="14353" max="14354" width="3.140625" style="2" customWidth="1"/>
    <col min="14355" max="14356" width="3" style="2" customWidth="1"/>
    <col min="14357" max="14357" width="3.140625" style="2" customWidth="1"/>
    <col min="14358" max="14360" width="3" style="2" customWidth="1"/>
    <col min="14361" max="14361" width="12" style="2" customWidth="1"/>
    <col min="14362" max="14362" width="5" style="2" customWidth="1"/>
    <col min="14363" max="14593" width="9.140625" style="2"/>
    <col min="14594" max="14594" width="3.85546875" style="2" customWidth="1"/>
    <col min="14595" max="14595" width="12.140625" style="2" customWidth="1"/>
    <col min="14596" max="14596" width="4.85546875" style="2" customWidth="1"/>
    <col min="14597" max="14597" width="26.42578125" style="2" customWidth="1"/>
    <col min="14598" max="14598" width="3" style="2" customWidth="1"/>
    <col min="14599" max="14601" width="3.140625" style="2" customWidth="1"/>
    <col min="14602" max="14603" width="3.28515625" style="2" customWidth="1"/>
    <col min="14604" max="14604" width="3" style="2" customWidth="1"/>
    <col min="14605" max="14605" width="3.140625" style="2" customWidth="1"/>
    <col min="14606" max="14606" width="3.28515625" style="2" customWidth="1"/>
    <col min="14607" max="14607" width="3.140625" style="2" customWidth="1"/>
    <col min="14608" max="14608" width="3.28515625" style="2" customWidth="1"/>
    <col min="14609" max="14610" width="3.140625" style="2" customWidth="1"/>
    <col min="14611" max="14612" width="3" style="2" customWidth="1"/>
    <col min="14613" max="14613" width="3.140625" style="2" customWidth="1"/>
    <col min="14614" max="14616" width="3" style="2" customWidth="1"/>
    <col min="14617" max="14617" width="12" style="2" customWidth="1"/>
    <col min="14618" max="14618" width="5" style="2" customWidth="1"/>
    <col min="14619" max="14849" width="9.140625" style="2"/>
    <col min="14850" max="14850" width="3.85546875" style="2" customWidth="1"/>
    <col min="14851" max="14851" width="12.140625" style="2" customWidth="1"/>
    <col min="14852" max="14852" width="4.85546875" style="2" customWidth="1"/>
    <col min="14853" max="14853" width="26.42578125" style="2" customWidth="1"/>
    <col min="14854" max="14854" width="3" style="2" customWidth="1"/>
    <col min="14855" max="14857" width="3.140625" style="2" customWidth="1"/>
    <col min="14858" max="14859" width="3.28515625" style="2" customWidth="1"/>
    <col min="14860" max="14860" width="3" style="2" customWidth="1"/>
    <col min="14861" max="14861" width="3.140625" style="2" customWidth="1"/>
    <col min="14862" max="14862" width="3.28515625" style="2" customWidth="1"/>
    <col min="14863" max="14863" width="3.140625" style="2" customWidth="1"/>
    <col min="14864" max="14864" width="3.28515625" style="2" customWidth="1"/>
    <col min="14865" max="14866" width="3.140625" style="2" customWidth="1"/>
    <col min="14867" max="14868" width="3" style="2" customWidth="1"/>
    <col min="14869" max="14869" width="3.140625" style="2" customWidth="1"/>
    <col min="14870" max="14872" width="3" style="2" customWidth="1"/>
    <col min="14873" max="14873" width="12" style="2" customWidth="1"/>
    <col min="14874" max="14874" width="5" style="2" customWidth="1"/>
    <col min="14875" max="15105" width="9.140625" style="2"/>
    <col min="15106" max="15106" width="3.85546875" style="2" customWidth="1"/>
    <col min="15107" max="15107" width="12.140625" style="2" customWidth="1"/>
    <col min="15108" max="15108" width="4.85546875" style="2" customWidth="1"/>
    <col min="15109" max="15109" width="26.42578125" style="2" customWidth="1"/>
    <col min="15110" max="15110" width="3" style="2" customWidth="1"/>
    <col min="15111" max="15113" width="3.140625" style="2" customWidth="1"/>
    <col min="15114" max="15115" width="3.28515625" style="2" customWidth="1"/>
    <col min="15116" max="15116" width="3" style="2" customWidth="1"/>
    <col min="15117" max="15117" width="3.140625" style="2" customWidth="1"/>
    <col min="15118" max="15118" width="3.28515625" style="2" customWidth="1"/>
    <col min="15119" max="15119" width="3.140625" style="2" customWidth="1"/>
    <col min="15120" max="15120" width="3.28515625" style="2" customWidth="1"/>
    <col min="15121" max="15122" width="3.140625" style="2" customWidth="1"/>
    <col min="15123" max="15124" width="3" style="2" customWidth="1"/>
    <col min="15125" max="15125" width="3.140625" style="2" customWidth="1"/>
    <col min="15126" max="15128" width="3" style="2" customWidth="1"/>
    <col min="15129" max="15129" width="12" style="2" customWidth="1"/>
    <col min="15130" max="15130" width="5" style="2" customWidth="1"/>
    <col min="15131" max="15361" width="9.140625" style="2"/>
    <col min="15362" max="15362" width="3.85546875" style="2" customWidth="1"/>
    <col min="15363" max="15363" width="12.140625" style="2" customWidth="1"/>
    <col min="15364" max="15364" width="4.85546875" style="2" customWidth="1"/>
    <col min="15365" max="15365" width="26.42578125" style="2" customWidth="1"/>
    <col min="15366" max="15366" width="3" style="2" customWidth="1"/>
    <col min="15367" max="15369" width="3.140625" style="2" customWidth="1"/>
    <col min="15370" max="15371" width="3.28515625" style="2" customWidth="1"/>
    <col min="15372" max="15372" width="3" style="2" customWidth="1"/>
    <col min="15373" max="15373" width="3.140625" style="2" customWidth="1"/>
    <col min="15374" max="15374" width="3.28515625" style="2" customWidth="1"/>
    <col min="15375" max="15375" width="3.140625" style="2" customWidth="1"/>
    <col min="15376" max="15376" width="3.28515625" style="2" customWidth="1"/>
    <col min="15377" max="15378" width="3.140625" style="2" customWidth="1"/>
    <col min="15379" max="15380" width="3" style="2" customWidth="1"/>
    <col min="15381" max="15381" width="3.140625" style="2" customWidth="1"/>
    <col min="15382" max="15384" width="3" style="2" customWidth="1"/>
    <col min="15385" max="15385" width="12" style="2" customWidth="1"/>
    <col min="15386" max="15386" width="5" style="2" customWidth="1"/>
    <col min="15387" max="15617" width="9.140625" style="2"/>
    <col min="15618" max="15618" width="3.85546875" style="2" customWidth="1"/>
    <col min="15619" max="15619" width="12.140625" style="2" customWidth="1"/>
    <col min="15620" max="15620" width="4.85546875" style="2" customWidth="1"/>
    <col min="15621" max="15621" width="26.42578125" style="2" customWidth="1"/>
    <col min="15622" max="15622" width="3" style="2" customWidth="1"/>
    <col min="15623" max="15625" width="3.140625" style="2" customWidth="1"/>
    <col min="15626" max="15627" width="3.28515625" style="2" customWidth="1"/>
    <col min="15628" max="15628" width="3" style="2" customWidth="1"/>
    <col min="15629" max="15629" width="3.140625" style="2" customWidth="1"/>
    <col min="15630" max="15630" width="3.28515625" style="2" customWidth="1"/>
    <col min="15631" max="15631" width="3.140625" style="2" customWidth="1"/>
    <col min="15632" max="15632" width="3.28515625" style="2" customWidth="1"/>
    <col min="15633" max="15634" width="3.140625" style="2" customWidth="1"/>
    <col min="15635" max="15636" width="3" style="2" customWidth="1"/>
    <col min="15637" max="15637" width="3.140625" style="2" customWidth="1"/>
    <col min="15638" max="15640" width="3" style="2" customWidth="1"/>
    <col min="15641" max="15641" width="12" style="2" customWidth="1"/>
    <col min="15642" max="15642" width="5" style="2" customWidth="1"/>
    <col min="15643" max="15873" width="9.140625" style="2"/>
    <col min="15874" max="15874" width="3.85546875" style="2" customWidth="1"/>
    <col min="15875" max="15875" width="12.140625" style="2" customWidth="1"/>
    <col min="15876" max="15876" width="4.85546875" style="2" customWidth="1"/>
    <col min="15877" max="15877" width="26.42578125" style="2" customWidth="1"/>
    <col min="15878" max="15878" width="3" style="2" customWidth="1"/>
    <col min="15879" max="15881" width="3.140625" style="2" customWidth="1"/>
    <col min="15882" max="15883" width="3.28515625" style="2" customWidth="1"/>
    <col min="15884" max="15884" width="3" style="2" customWidth="1"/>
    <col min="15885" max="15885" width="3.140625" style="2" customWidth="1"/>
    <col min="15886" max="15886" width="3.28515625" style="2" customWidth="1"/>
    <col min="15887" max="15887" width="3.140625" style="2" customWidth="1"/>
    <col min="15888" max="15888" width="3.28515625" style="2" customWidth="1"/>
    <col min="15889" max="15890" width="3.140625" style="2" customWidth="1"/>
    <col min="15891" max="15892" width="3" style="2" customWidth="1"/>
    <col min="15893" max="15893" width="3.140625" style="2" customWidth="1"/>
    <col min="15894" max="15896" width="3" style="2" customWidth="1"/>
    <col min="15897" max="15897" width="12" style="2" customWidth="1"/>
    <col min="15898" max="15898" width="5" style="2" customWidth="1"/>
    <col min="15899" max="16129" width="9.140625" style="2"/>
    <col min="16130" max="16130" width="3.85546875" style="2" customWidth="1"/>
    <col min="16131" max="16131" width="12.140625" style="2" customWidth="1"/>
    <col min="16132" max="16132" width="4.85546875" style="2" customWidth="1"/>
    <col min="16133" max="16133" width="26.42578125" style="2" customWidth="1"/>
    <col min="16134" max="16134" width="3" style="2" customWidth="1"/>
    <col min="16135" max="16137" width="3.140625" style="2" customWidth="1"/>
    <col min="16138" max="16139" width="3.28515625" style="2" customWidth="1"/>
    <col min="16140" max="16140" width="3" style="2" customWidth="1"/>
    <col min="16141" max="16141" width="3.140625" style="2" customWidth="1"/>
    <col min="16142" max="16142" width="3.28515625" style="2" customWidth="1"/>
    <col min="16143" max="16143" width="3.140625" style="2" customWidth="1"/>
    <col min="16144" max="16144" width="3.28515625" style="2" customWidth="1"/>
    <col min="16145" max="16146" width="3.140625" style="2" customWidth="1"/>
    <col min="16147" max="16148" width="3" style="2" customWidth="1"/>
    <col min="16149" max="16149" width="3.140625" style="2" customWidth="1"/>
    <col min="16150" max="16152" width="3" style="2" customWidth="1"/>
    <col min="16153" max="16153" width="12" style="2" customWidth="1"/>
    <col min="16154" max="16154" width="5" style="2" customWidth="1"/>
    <col min="16155" max="16384" width="9.140625" style="2"/>
  </cols>
  <sheetData>
    <row r="1" spans="1:32" ht="25.5" customHeight="1" x14ac:dyDescent="0.2">
      <c r="B1" s="51" t="s">
        <v>159</v>
      </c>
      <c r="C1" s="51"/>
      <c r="D1" s="51"/>
      <c r="E1" s="51"/>
      <c r="Q1" s="52" t="s">
        <v>161</v>
      </c>
      <c r="R1" s="52"/>
      <c r="S1" s="52"/>
      <c r="T1" s="52"/>
      <c r="U1" s="52"/>
      <c r="V1" s="52"/>
      <c r="W1" s="52"/>
      <c r="X1" s="52"/>
      <c r="Y1" s="21"/>
      <c r="Z1" s="21"/>
    </row>
    <row r="2" spans="1:32" ht="20.25" x14ac:dyDescent="0.2">
      <c r="B2" s="51" t="s">
        <v>160</v>
      </c>
      <c r="C2" s="51"/>
      <c r="D2" s="51"/>
      <c r="E2" s="51"/>
      <c r="T2" s="11"/>
    </row>
    <row r="3" spans="1:32" ht="23.25" customHeight="1" x14ac:dyDescent="0.3">
      <c r="A3" s="50" t="s">
        <v>164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F3" s="2"/>
    </row>
    <row r="4" spans="1:32" ht="28.5" customHeight="1" x14ac:dyDescent="0.2">
      <c r="A4" s="48" t="s">
        <v>232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F4" s="2"/>
    </row>
    <row r="5" spans="1:32" s="32" customFormat="1" ht="32.25" customHeight="1" x14ac:dyDescent="0.35">
      <c r="A5" s="49" t="s">
        <v>187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32" ht="24" customHeight="1" x14ac:dyDescent="0.2">
      <c r="A6" s="53" t="s">
        <v>0</v>
      </c>
      <c r="B6" s="54" t="s">
        <v>3</v>
      </c>
      <c r="C6" s="53" t="s">
        <v>93</v>
      </c>
      <c r="D6" s="53" t="s">
        <v>146</v>
      </c>
      <c r="E6" s="53"/>
      <c r="F6" s="53" t="s">
        <v>186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F6" s="2"/>
    </row>
    <row r="7" spans="1:32" ht="60.75" customHeight="1" x14ac:dyDescent="0.25">
      <c r="A7" s="53"/>
      <c r="B7" s="54"/>
      <c r="C7" s="53"/>
      <c r="D7" s="33" t="s">
        <v>4</v>
      </c>
      <c r="E7" s="33" t="s">
        <v>184</v>
      </c>
      <c r="F7" s="33" t="s">
        <v>165</v>
      </c>
      <c r="G7" s="33" t="s">
        <v>166</v>
      </c>
      <c r="H7" s="33" t="s">
        <v>167</v>
      </c>
      <c r="I7" s="33" t="s">
        <v>168</v>
      </c>
      <c r="J7" s="33" t="s">
        <v>169</v>
      </c>
      <c r="K7" s="33" t="s">
        <v>170</v>
      </c>
      <c r="L7" s="33" t="s">
        <v>171</v>
      </c>
      <c r="M7" s="33" t="s">
        <v>172</v>
      </c>
      <c r="N7" s="33" t="s">
        <v>173</v>
      </c>
      <c r="O7" s="33" t="s">
        <v>174</v>
      </c>
      <c r="P7" s="33" t="s">
        <v>175</v>
      </c>
      <c r="Q7" s="33" t="s">
        <v>176</v>
      </c>
      <c r="R7" s="33" t="s">
        <v>177</v>
      </c>
      <c r="S7" s="33" t="s">
        <v>178</v>
      </c>
      <c r="T7" s="33" t="s">
        <v>179</v>
      </c>
      <c r="U7" s="33" t="s">
        <v>180</v>
      </c>
      <c r="V7" s="33" t="s">
        <v>181</v>
      </c>
      <c r="W7" s="33" t="s">
        <v>182</v>
      </c>
      <c r="X7" s="33" t="s">
        <v>183</v>
      </c>
      <c r="Y7" s="34"/>
      <c r="Z7" s="33" t="s">
        <v>163</v>
      </c>
      <c r="AF7" s="2"/>
    </row>
    <row r="8" spans="1:32" ht="21" customHeight="1" x14ac:dyDescent="0.2">
      <c r="A8" s="8" t="s">
        <v>1</v>
      </c>
      <c r="B8" s="56" t="s">
        <v>150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F8" s="2"/>
    </row>
    <row r="9" spans="1:32" ht="28.5" customHeight="1" x14ac:dyDescent="0.2">
      <c r="A9" s="1">
        <v>1</v>
      </c>
      <c r="B9" s="9" t="s">
        <v>5</v>
      </c>
      <c r="C9" s="9">
        <v>2014</v>
      </c>
      <c r="D9" s="1">
        <v>19</v>
      </c>
      <c r="E9" s="13" t="s">
        <v>6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8">
        <f>SUM(F9:X9)</f>
        <v>19</v>
      </c>
      <c r="Z9" s="19">
        <f>SUM(F9:X9)</f>
        <v>19</v>
      </c>
      <c r="AF9" s="2"/>
    </row>
    <row r="10" spans="1:32" ht="30.75" customHeight="1" x14ac:dyDescent="0.2">
      <c r="A10" s="1">
        <v>2</v>
      </c>
      <c r="B10" s="9" t="s">
        <v>8</v>
      </c>
      <c r="C10" s="9">
        <v>2018</v>
      </c>
      <c r="D10" s="1">
        <v>19</v>
      </c>
      <c r="E10" s="13" t="s">
        <v>6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8">
        <f t="shared" ref="Y10:Y73" si="0">SUM(F10:X10)</f>
        <v>19</v>
      </c>
      <c r="Z10" s="19">
        <f t="shared" ref="Z10:Z73" si="1">SUM(F10:X10)</f>
        <v>19</v>
      </c>
      <c r="AF10" s="2"/>
    </row>
    <row r="11" spans="1:32" ht="30.75" customHeight="1" x14ac:dyDescent="0.2">
      <c r="A11" s="1">
        <v>3</v>
      </c>
      <c r="B11" s="9" t="s">
        <v>121</v>
      </c>
      <c r="C11" s="9">
        <v>2015</v>
      </c>
      <c r="D11" s="1">
        <v>19</v>
      </c>
      <c r="E11" s="13" t="s">
        <v>6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8">
        <f t="shared" si="0"/>
        <v>19</v>
      </c>
      <c r="Z11" s="19">
        <f t="shared" si="1"/>
        <v>19</v>
      </c>
      <c r="AF11" s="2"/>
    </row>
    <row r="12" spans="1:32" ht="31.5" customHeight="1" x14ac:dyDescent="0.2">
      <c r="A12" s="1">
        <v>4</v>
      </c>
      <c r="B12" s="9" t="s">
        <v>9</v>
      </c>
      <c r="C12" s="9">
        <v>2017</v>
      </c>
      <c r="D12" s="1">
        <v>19</v>
      </c>
      <c r="E12" s="13" t="s">
        <v>6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8">
        <f t="shared" si="0"/>
        <v>19</v>
      </c>
      <c r="Z12" s="19">
        <f t="shared" si="1"/>
        <v>19</v>
      </c>
      <c r="AF12" s="2"/>
    </row>
    <row r="13" spans="1:32" ht="30" x14ac:dyDescent="0.2">
      <c r="A13" s="1">
        <v>5</v>
      </c>
      <c r="B13" s="9" t="s">
        <v>7</v>
      </c>
      <c r="C13" s="9">
        <v>2015</v>
      </c>
      <c r="D13" s="1">
        <v>14</v>
      </c>
      <c r="E13" s="13" t="s">
        <v>129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8">
        <f t="shared" si="0"/>
        <v>19</v>
      </c>
      <c r="Z13" s="19">
        <f t="shared" si="1"/>
        <v>19</v>
      </c>
      <c r="AF13" s="2"/>
    </row>
    <row r="14" spans="1:32" ht="33" customHeight="1" x14ac:dyDescent="0.2">
      <c r="A14" s="1">
        <v>6</v>
      </c>
      <c r="B14" s="9" t="s">
        <v>11</v>
      </c>
      <c r="C14" s="9"/>
      <c r="D14" s="1">
        <v>13</v>
      </c>
      <c r="E14" s="13" t="s">
        <v>158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8">
        <f t="shared" si="0"/>
        <v>19</v>
      </c>
      <c r="Z14" s="19">
        <f t="shared" si="1"/>
        <v>19</v>
      </c>
      <c r="AF14" s="2"/>
    </row>
    <row r="15" spans="1:32" ht="17.25" customHeight="1" x14ac:dyDescent="0.2">
      <c r="A15" s="1">
        <v>7</v>
      </c>
      <c r="B15" s="9" t="s">
        <v>122</v>
      </c>
      <c r="C15" s="9"/>
      <c r="D15" s="1">
        <v>11</v>
      </c>
      <c r="E15" s="13" t="s">
        <v>130</v>
      </c>
      <c r="F15" s="1">
        <v>1</v>
      </c>
      <c r="G15" s="1"/>
      <c r="H15" s="1">
        <v>1</v>
      </c>
      <c r="I15" s="1">
        <v>1</v>
      </c>
      <c r="J15" s="1"/>
      <c r="K15" s="1">
        <v>1</v>
      </c>
      <c r="L15" s="1">
        <v>1</v>
      </c>
      <c r="M15" s="1">
        <v>1</v>
      </c>
      <c r="N15" s="1">
        <v>1</v>
      </c>
      <c r="O15" s="1"/>
      <c r="P15" s="1"/>
      <c r="Q15" s="1">
        <v>1</v>
      </c>
      <c r="R15" s="1"/>
      <c r="S15" s="1">
        <v>1</v>
      </c>
      <c r="T15" s="1"/>
      <c r="U15" s="1">
        <v>1</v>
      </c>
      <c r="V15" s="1"/>
      <c r="W15" s="1">
        <v>1</v>
      </c>
      <c r="X15" s="1">
        <v>1</v>
      </c>
      <c r="Y15" s="18">
        <f t="shared" si="0"/>
        <v>12</v>
      </c>
      <c r="Z15" s="19">
        <f t="shared" si="1"/>
        <v>12</v>
      </c>
      <c r="AF15" s="2"/>
    </row>
    <row r="16" spans="1:32" ht="29.25" customHeight="1" x14ac:dyDescent="0.2">
      <c r="A16" s="1">
        <v>8</v>
      </c>
      <c r="B16" s="9" t="s">
        <v>13</v>
      </c>
      <c r="C16" s="9">
        <v>2019</v>
      </c>
      <c r="D16" s="1">
        <v>12</v>
      </c>
      <c r="E16" s="13" t="s">
        <v>192</v>
      </c>
      <c r="F16" s="1">
        <v>1</v>
      </c>
      <c r="G16" s="1"/>
      <c r="H16" s="1">
        <v>1</v>
      </c>
      <c r="I16" s="1">
        <v>1</v>
      </c>
      <c r="J16" s="1"/>
      <c r="K16" s="1">
        <v>1</v>
      </c>
      <c r="L16" s="1">
        <v>1</v>
      </c>
      <c r="M16" s="1">
        <v>1</v>
      </c>
      <c r="N16" s="1">
        <v>1</v>
      </c>
      <c r="O16" s="1"/>
      <c r="P16" s="1">
        <v>1</v>
      </c>
      <c r="Q16" s="1">
        <v>1</v>
      </c>
      <c r="R16" s="1">
        <v>1</v>
      </c>
      <c r="S16" s="1">
        <v>1</v>
      </c>
      <c r="T16" s="1"/>
      <c r="U16" s="1">
        <v>1</v>
      </c>
      <c r="V16" s="1"/>
      <c r="W16" s="1">
        <v>1</v>
      </c>
      <c r="X16" s="1">
        <v>1</v>
      </c>
      <c r="Y16" s="18">
        <f t="shared" si="0"/>
        <v>14</v>
      </c>
      <c r="Z16" s="19">
        <f t="shared" si="1"/>
        <v>14</v>
      </c>
      <c r="AF16" s="2"/>
    </row>
    <row r="17" spans="1:32" ht="28.5" customHeight="1" x14ac:dyDescent="0.2">
      <c r="A17" s="1">
        <v>9</v>
      </c>
      <c r="B17" s="9" t="s">
        <v>12</v>
      </c>
      <c r="C17" s="9"/>
      <c r="D17" s="1">
        <v>12</v>
      </c>
      <c r="E17" s="13" t="s">
        <v>151</v>
      </c>
      <c r="F17" s="1">
        <v>1</v>
      </c>
      <c r="G17" s="1"/>
      <c r="H17" s="1">
        <v>1</v>
      </c>
      <c r="I17" s="1">
        <v>1</v>
      </c>
      <c r="J17" s="1"/>
      <c r="K17" s="1">
        <v>1</v>
      </c>
      <c r="L17" s="1">
        <v>1</v>
      </c>
      <c r="M17" s="1">
        <v>1</v>
      </c>
      <c r="N17" s="1">
        <v>1</v>
      </c>
      <c r="O17" s="1"/>
      <c r="P17" s="1"/>
      <c r="Q17" s="1">
        <v>1</v>
      </c>
      <c r="R17" s="1">
        <v>1</v>
      </c>
      <c r="S17" s="1">
        <v>1</v>
      </c>
      <c r="T17" s="1"/>
      <c r="U17" s="1">
        <v>1</v>
      </c>
      <c r="V17" s="1">
        <v>1</v>
      </c>
      <c r="W17" s="1">
        <v>1</v>
      </c>
      <c r="X17" s="1">
        <v>1</v>
      </c>
      <c r="Y17" s="18">
        <f t="shared" si="0"/>
        <v>14</v>
      </c>
      <c r="Z17" s="19">
        <f t="shared" si="1"/>
        <v>14</v>
      </c>
      <c r="AF17" s="2"/>
    </row>
    <row r="18" spans="1:32" ht="27" customHeight="1" x14ac:dyDescent="0.2">
      <c r="A18" s="1">
        <v>10</v>
      </c>
      <c r="B18" s="9" t="s">
        <v>123</v>
      </c>
      <c r="C18" s="9"/>
      <c r="D18" s="1">
        <v>10</v>
      </c>
      <c r="E18" s="13" t="s">
        <v>131</v>
      </c>
      <c r="F18" s="1">
        <v>1</v>
      </c>
      <c r="G18" s="1"/>
      <c r="H18" s="1">
        <v>1</v>
      </c>
      <c r="I18" s="1">
        <v>1</v>
      </c>
      <c r="J18" s="1"/>
      <c r="K18" s="1">
        <v>1</v>
      </c>
      <c r="L18" s="1">
        <v>1</v>
      </c>
      <c r="M18" s="1">
        <v>1</v>
      </c>
      <c r="N18" s="1">
        <v>1</v>
      </c>
      <c r="O18" s="1"/>
      <c r="P18" s="1"/>
      <c r="Q18" s="1">
        <v>1</v>
      </c>
      <c r="R18" s="1"/>
      <c r="S18" s="1">
        <v>1</v>
      </c>
      <c r="T18" s="1"/>
      <c r="U18" s="1">
        <v>1</v>
      </c>
      <c r="V18" s="1"/>
      <c r="W18" s="1">
        <v>1</v>
      </c>
      <c r="X18" s="1">
        <v>1</v>
      </c>
      <c r="Y18" s="18">
        <f t="shared" si="0"/>
        <v>12</v>
      </c>
      <c r="Z18" s="19">
        <f t="shared" si="1"/>
        <v>12</v>
      </c>
      <c r="AF18" s="2"/>
    </row>
    <row r="19" spans="1:32" ht="24.6" customHeight="1" x14ac:dyDescent="0.2">
      <c r="A19" s="1">
        <v>11</v>
      </c>
      <c r="B19" s="9" t="s">
        <v>10</v>
      </c>
      <c r="C19" s="9"/>
      <c r="D19" s="1">
        <v>10</v>
      </c>
      <c r="E19" s="13" t="s">
        <v>132</v>
      </c>
      <c r="F19" s="1">
        <v>1</v>
      </c>
      <c r="G19" s="1"/>
      <c r="H19" s="1">
        <v>1</v>
      </c>
      <c r="I19" s="1">
        <v>1</v>
      </c>
      <c r="J19" s="1"/>
      <c r="K19" s="1">
        <v>1</v>
      </c>
      <c r="L19" s="1">
        <v>1</v>
      </c>
      <c r="M19" s="1">
        <v>1</v>
      </c>
      <c r="N19" s="1">
        <v>1</v>
      </c>
      <c r="O19" s="1"/>
      <c r="P19" s="1"/>
      <c r="Q19" s="1">
        <v>1</v>
      </c>
      <c r="R19" s="1"/>
      <c r="S19" s="1">
        <v>1</v>
      </c>
      <c r="T19" s="1"/>
      <c r="U19" s="1">
        <v>1</v>
      </c>
      <c r="V19" s="1"/>
      <c r="W19" s="1">
        <v>1</v>
      </c>
      <c r="X19" s="1">
        <v>1</v>
      </c>
      <c r="Y19" s="18">
        <f t="shared" si="0"/>
        <v>12</v>
      </c>
      <c r="Z19" s="19">
        <f t="shared" si="1"/>
        <v>12</v>
      </c>
      <c r="AF19" s="2"/>
    </row>
    <row r="20" spans="1:32" ht="19.5" customHeight="1" x14ac:dyDescent="0.2">
      <c r="A20" s="8" t="s">
        <v>2</v>
      </c>
      <c r="B20" s="56" t="s">
        <v>14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8"/>
      <c r="AF20" s="2"/>
    </row>
    <row r="21" spans="1:32" ht="30" x14ac:dyDescent="0.2">
      <c r="A21" s="1">
        <v>1</v>
      </c>
      <c r="B21" s="9" t="s">
        <v>15</v>
      </c>
      <c r="C21" s="9">
        <v>2015</v>
      </c>
      <c r="D21" s="1">
        <v>19</v>
      </c>
      <c r="E21" s="13" t="s">
        <v>6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8">
        <f t="shared" si="0"/>
        <v>19</v>
      </c>
      <c r="Z21" s="19">
        <f t="shared" si="1"/>
        <v>19</v>
      </c>
      <c r="AF21" s="2"/>
    </row>
    <row r="22" spans="1:32" ht="33" customHeight="1" x14ac:dyDescent="0.2">
      <c r="A22" s="1">
        <v>2</v>
      </c>
      <c r="B22" s="9" t="s">
        <v>22</v>
      </c>
      <c r="C22" s="9">
        <v>2020</v>
      </c>
      <c r="D22" s="1">
        <v>19</v>
      </c>
      <c r="E22" s="13" t="s">
        <v>6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8">
        <f t="shared" si="0"/>
        <v>19</v>
      </c>
      <c r="Z22" s="19">
        <f t="shared" si="1"/>
        <v>19</v>
      </c>
      <c r="AF22" s="2"/>
    </row>
    <row r="23" spans="1:32" ht="30" x14ac:dyDescent="0.2">
      <c r="A23" s="1">
        <v>3</v>
      </c>
      <c r="B23" s="9" t="s">
        <v>16</v>
      </c>
      <c r="C23" s="9"/>
      <c r="D23" s="1">
        <v>17</v>
      </c>
      <c r="E23" s="13" t="s">
        <v>133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8">
        <f t="shared" si="0"/>
        <v>19</v>
      </c>
      <c r="Z23" s="19">
        <f t="shared" si="1"/>
        <v>19</v>
      </c>
      <c r="AF23" s="2"/>
    </row>
    <row r="24" spans="1:32" ht="15" x14ac:dyDescent="0.2">
      <c r="A24" s="1">
        <v>4</v>
      </c>
      <c r="B24" s="9" t="s">
        <v>20</v>
      </c>
      <c r="C24" s="9"/>
      <c r="D24" s="1">
        <v>8</v>
      </c>
      <c r="E24" s="14" t="s">
        <v>152</v>
      </c>
      <c r="F24" s="1">
        <v>1</v>
      </c>
      <c r="G24" s="1">
        <v>1</v>
      </c>
      <c r="H24" s="1">
        <v>1</v>
      </c>
      <c r="I24" s="1">
        <v>1</v>
      </c>
      <c r="J24" s="1"/>
      <c r="K24" s="1"/>
      <c r="L24" s="1">
        <v>1</v>
      </c>
      <c r="M24" s="1">
        <v>1</v>
      </c>
      <c r="N24" s="1"/>
      <c r="O24" s="1"/>
      <c r="P24" s="1"/>
      <c r="Q24" s="1">
        <v>1</v>
      </c>
      <c r="R24" s="1"/>
      <c r="S24" s="1"/>
      <c r="T24" s="1">
        <v>1</v>
      </c>
      <c r="U24" s="1"/>
      <c r="V24" s="1"/>
      <c r="W24" s="1">
        <v>1</v>
      </c>
      <c r="X24" s="1">
        <v>1</v>
      </c>
      <c r="Y24" s="18">
        <f t="shared" si="0"/>
        <v>10</v>
      </c>
      <c r="Z24" s="19">
        <f t="shared" si="1"/>
        <v>10</v>
      </c>
      <c r="AF24" s="2"/>
    </row>
    <row r="25" spans="1:32" ht="15" x14ac:dyDescent="0.2">
      <c r="A25" s="1">
        <v>5</v>
      </c>
      <c r="B25" s="9" t="s">
        <v>23</v>
      </c>
      <c r="C25" s="9"/>
      <c r="D25" s="1">
        <v>10</v>
      </c>
      <c r="E25" s="14" t="s">
        <v>193</v>
      </c>
      <c r="F25" s="1">
        <v>1</v>
      </c>
      <c r="G25" s="1"/>
      <c r="H25" s="1">
        <v>1</v>
      </c>
      <c r="I25" s="1">
        <v>1</v>
      </c>
      <c r="J25" s="1"/>
      <c r="K25" s="1">
        <v>1</v>
      </c>
      <c r="L25" s="1">
        <v>1</v>
      </c>
      <c r="M25" s="1">
        <v>1</v>
      </c>
      <c r="N25" s="1"/>
      <c r="O25" s="1"/>
      <c r="P25" s="1"/>
      <c r="Q25" s="1">
        <v>1</v>
      </c>
      <c r="R25" s="1"/>
      <c r="S25" s="1"/>
      <c r="T25" s="1">
        <v>1</v>
      </c>
      <c r="U25" s="1">
        <v>1</v>
      </c>
      <c r="V25" s="1"/>
      <c r="W25" s="1">
        <v>1</v>
      </c>
      <c r="X25" s="1">
        <v>1</v>
      </c>
      <c r="Y25" s="18">
        <f t="shared" si="0"/>
        <v>11</v>
      </c>
      <c r="Z25" s="19">
        <f t="shared" si="1"/>
        <v>11</v>
      </c>
      <c r="AF25" s="2"/>
    </row>
    <row r="26" spans="1:32" ht="15" x14ac:dyDescent="0.2">
      <c r="A26" s="1">
        <v>6</v>
      </c>
      <c r="B26" s="9" t="s">
        <v>17</v>
      </c>
      <c r="C26" s="9"/>
      <c r="D26" s="1">
        <v>10</v>
      </c>
      <c r="E26" s="14" t="s">
        <v>194</v>
      </c>
      <c r="F26" s="1">
        <v>1</v>
      </c>
      <c r="G26" s="1"/>
      <c r="H26" s="1">
        <v>1</v>
      </c>
      <c r="I26" s="1">
        <v>1</v>
      </c>
      <c r="J26" s="1"/>
      <c r="K26" s="1">
        <v>1</v>
      </c>
      <c r="L26" s="1">
        <v>1</v>
      </c>
      <c r="M26" s="1">
        <v>1</v>
      </c>
      <c r="N26" s="1"/>
      <c r="O26" s="1"/>
      <c r="P26" s="1"/>
      <c r="Q26" s="1">
        <v>1</v>
      </c>
      <c r="R26" s="1"/>
      <c r="S26" s="1">
        <v>1</v>
      </c>
      <c r="T26" s="1"/>
      <c r="U26" s="1"/>
      <c r="V26" s="1"/>
      <c r="W26" s="1">
        <v>1</v>
      </c>
      <c r="X26" s="1">
        <v>1</v>
      </c>
      <c r="Y26" s="18">
        <f t="shared" si="0"/>
        <v>10</v>
      </c>
      <c r="Z26" s="19">
        <f t="shared" si="1"/>
        <v>10</v>
      </c>
      <c r="AF26" s="2"/>
    </row>
    <row r="27" spans="1:32" ht="16.5" customHeight="1" x14ac:dyDescent="0.2">
      <c r="A27" s="1">
        <v>7</v>
      </c>
      <c r="B27" s="9" t="s">
        <v>24</v>
      </c>
      <c r="C27" s="9"/>
      <c r="D27" s="1">
        <v>10</v>
      </c>
      <c r="E27" s="14" t="s">
        <v>156</v>
      </c>
      <c r="F27" s="1">
        <v>1</v>
      </c>
      <c r="G27" s="1"/>
      <c r="H27" s="1">
        <v>1</v>
      </c>
      <c r="I27" s="1">
        <v>1</v>
      </c>
      <c r="J27" s="1"/>
      <c r="K27" s="1"/>
      <c r="L27" s="1">
        <v>1</v>
      </c>
      <c r="M27" s="1">
        <v>1</v>
      </c>
      <c r="N27" s="1"/>
      <c r="O27" s="1"/>
      <c r="P27" s="1"/>
      <c r="Q27" s="1">
        <v>1</v>
      </c>
      <c r="R27" s="1"/>
      <c r="S27" s="1">
        <v>1</v>
      </c>
      <c r="T27" s="1">
        <v>1</v>
      </c>
      <c r="U27" s="1">
        <v>1</v>
      </c>
      <c r="V27" s="1"/>
      <c r="W27" s="1">
        <v>1</v>
      </c>
      <c r="X27" s="1">
        <v>1</v>
      </c>
      <c r="Y27" s="18">
        <f t="shared" si="0"/>
        <v>11</v>
      </c>
      <c r="Z27" s="19">
        <f t="shared" si="1"/>
        <v>11</v>
      </c>
      <c r="AF27" s="2"/>
    </row>
    <row r="28" spans="1:32" s="3" customFormat="1" ht="15" x14ac:dyDescent="0.2">
      <c r="A28" s="1">
        <v>8</v>
      </c>
      <c r="B28" s="9" t="s">
        <v>19</v>
      </c>
      <c r="C28" s="9">
        <v>2016</v>
      </c>
      <c r="D28" s="1">
        <v>8</v>
      </c>
      <c r="E28" s="14" t="s">
        <v>153</v>
      </c>
      <c r="F28" s="1">
        <v>1</v>
      </c>
      <c r="G28" s="1"/>
      <c r="H28" s="1">
        <v>1</v>
      </c>
      <c r="I28" s="1">
        <v>1</v>
      </c>
      <c r="J28" s="1"/>
      <c r="K28" s="1"/>
      <c r="L28" s="1">
        <v>1</v>
      </c>
      <c r="M28" s="1">
        <v>1</v>
      </c>
      <c r="N28" s="1"/>
      <c r="O28" s="1"/>
      <c r="P28" s="1"/>
      <c r="Q28" s="1">
        <v>1</v>
      </c>
      <c r="R28" s="1"/>
      <c r="S28" s="1">
        <v>1</v>
      </c>
      <c r="T28" s="1">
        <v>1</v>
      </c>
      <c r="U28" s="1"/>
      <c r="V28" s="1"/>
      <c r="W28" s="1">
        <v>1</v>
      </c>
      <c r="X28" s="1">
        <v>1</v>
      </c>
      <c r="Y28" s="18">
        <f t="shared" si="0"/>
        <v>10</v>
      </c>
      <c r="Z28" s="19">
        <f t="shared" si="1"/>
        <v>10</v>
      </c>
    </row>
    <row r="29" spans="1:32" ht="19.5" customHeight="1" x14ac:dyDescent="0.2">
      <c r="A29" s="1">
        <v>9</v>
      </c>
      <c r="B29" s="9" t="s">
        <v>21</v>
      </c>
      <c r="C29" s="9"/>
      <c r="D29" s="1">
        <v>10</v>
      </c>
      <c r="E29" s="14" t="s">
        <v>154</v>
      </c>
      <c r="F29" s="1">
        <v>1</v>
      </c>
      <c r="G29" s="1"/>
      <c r="H29" s="1">
        <v>1</v>
      </c>
      <c r="I29" s="1">
        <v>1</v>
      </c>
      <c r="J29" s="1"/>
      <c r="K29" s="1">
        <v>1</v>
      </c>
      <c r="L29" s="1">
        <v>1</v>
      </c>
      <c r="M29" s="1">
        <v>1</v>
      </c>
      <c r="N29" s="1"/>
      <c r="O29" s="1"/>
      <c r="P29" s="1"/>
      <c r="Q29" s="1">
        <v>1</v>
      </c>
      <c r="R29" s="1"/>
      <c r="S29" s="1">
        <v>1</v>
      </c>
      <c r="T29" s="1">
        <v>1</v>
      </c>
      <c r="U29" s="1"/>
      <c r="V29" s="1"/>
      <c r="W29" s="1">
        <v>1</v>
      </c>
      <c r="X29" s="1">
        <v>1</v>
      </c>
      <c r="Y29" s="18">
        <f t="shared" si="0"/>
        <v>11</v>
      </c>
      <c r="Z29" s="19">
        <f t="shared" si="1"/>
        <v>11</v>
      </c>
      <c r="AF29" s="2"/>
    </row>
    <row r="30" spans="1:32" ht="22.5" customHeight="1" x14ac:dyDescent="0.2">
      <c r="A30" s="1">
        <v>10</v>
      </c>
      <c r="B30" s="9" t="s">
        <v>18</v>
      </c>
      <c r="C30" s="9"/>
      <c r="D30" s="1">
        <v>10</v>
      </c>
      <c r="E30" s="14" t="s">
        <v>155</v>
      </c>
      <c r="F30" s="1">
        <v>1</v>
      </c>
      <c r="G30" s="1"/>
      <c r="H30" s="1">
        <v>1</v>
      </c>
      <c r="I30" s="1">
        <v>1</v>
      </c>
      <c r="J30" s="1"/>
      <c r="K30" s="1">
        <v>1</v>
      </c>
      <c r="L30" s="1">
        <v>1</v>
      </c>
      <c r="M30" s="1">
        <v>1</v>
      </c>
      <c r="N30" s="1">
        <v>1</v>
      </c>
      <c r="O30" s="1"/>
      <c r="P30" s="1"/>
      <c r="Q30" s="1">
        <v>1</v>
      </c>
      <c r="R30" s="1"/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8">
        <f t="shared" si="0"/>
        <v>14</v>
      </c>
      <c r="Z30" s="19">
        <f t="shared" si="1"/>
        <v>14</v>
      </c>
      <c r="AF30" s="2"/>
    </row>
    <row r="31" spans="1:32" s="4" customFormat="1" ht="21.75" customHeight="1" x14ac:dyDescent="0.2">
      <c r="A31" s="8" t="s">
        <v>25</v>
      </c>
      <c r="B31" s="56" t="s">
        <v>162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</row>
    <row r="32" spans="1:32" ht="17.25" customHeight="1" x14ac:dyDescent="0.2">
      <c r="A32" s="1">
        <v>11</v>
      </c>
      <c r="B32" s="9" t="s">
        <v>26</v>
      </c>
      <c r="C32" s="9"/>
      <c r="D32" s="1">
        <v>7</v>
      </c>
      <c r="E32" s="9" t="s">
        <v>134</v>
      </c>
      <c r="F32" s="1">
        <v>1</v>
      </c>
      <c r="G32" s="1"/>
      <c r="H32" s="1">
        <v>1</v>
      </c>
      <c r="I32" s="1">
        <v>1</v>
      </c>
      <c r="J32" s="1"/>
      <c r="K32" s="1"/>
      <c r="L32" s="1">
        <v>1</v>
      </c>
      <c r="M32" s="1">
        <v>1</v>
      </c>
      <c r="N32" s="1"/>
      <c r="O32" s="1"/>
      <c r="P32" s="1"/>
      <c r="Q32" s="1">
        <v>1</v>
      </c>
      <c r="R32" s="1">
        <v>1</v>
      </c>
      <c r="S32" s="1">
        <v>1</v>
      </c>
      <c r="T32" s="1"/>
      <c r="U32" s="1">
        <v>1</v>
      </c>
      <c r="V32" s="1"/>
      <c r="W32" s="1">
        <v>1</v>
      </c>
      <c r="X32" s="1">
        <v>1</v>
      </c>
      <c r="Y32" s="18">
        <f t="shared" si="0"/>
        <v>11</v>
      </c>
      <c r="Z32" s="19">
        <f t="shared" si="1"/>
        <v>11</v>
      </c>
      <c r="AF32" s="2"/>
    </row>
    <row r="33" spans="1:32" ht="17.25" customHeight="1" x14ac:dyDescent="0.2">
      <c r="A33" s="1">
        <v>12</v>
      </c>
      <c r="B33" s="9" t="s">
        <v>126</v>
      </c>
      <c r="C33" s="9"/>
      <c r="D33" s="1">
        <v>7</v>
      </c>
      <c r="E33" s="9" t="s">
        <v>195</v>
      </c>
      <c r="F33" s="1">
        <v>1</v>
      </c>
      <c r="G33" s="1"/>
      <c r="H33" s="1">
        <v>1</v>
      </c>
      <c r="I33" s="1">
        <v>1</v>
      </c>
      <c r="J33" s="1"/>
      <c r="K33" s="1">
        <v>1</v>
      </c>
      <c r="L33" s="1">
        <v>1</v>
      </c>
      <c r="M33" s="1">
        <v>1</v>
      </c>
      <c r="N33" s="1"/>
      <c r="O33" s="1"/>
      <c r="P33" s="1"/>
      <c r="Q33" s="1">
        <v>1</v>
      </c>
      <c r="R33" s="1"/>
      <c r="S33" s="1">
        <v>1</v>
      </c>
      <c r="T33" s="1"/>
      <c r="U33" s="1">
        <v>1</v>
      </c>
      <c r="V33" s="1"/>
      <c r="W33" s="1">
        <v>1</v>
      </c>
      <c r="X33" s="1">
        <v>1</v>
      </c>
      <c r="Y33" s="18">
        <f t="shared" si="0"/>
        <v>11</v>
      </c>
      <c r="Z33" s="19">
        <f t="shared" si="1"/>
        <v>11</v>
      </c>
      <c r="AF33" s="2"/>
    </row>
    <row r="34" spans="1:32" ht="18" customHeight="1" x14ac:dyDescent="0.2">
      <c r="A34" s="1">
        <v>13</v>
      </c>
      <c r="B34" s="9" t="s">
        <v>27</v>
      </c>
      <c r="C34" s="9"/>
      <c r="D34" s="1">
        <v>7</v>
      </c>
      <c r="E34" s="9" t="s">
        <v>196</v>
      </c>
      <c r="F34" s="1">
        <v>1</v>
      </c>
      <c r="G34" s="1"/>
      <c r="H34" s="1">
        <v>1</v>
      </c>
      <c r="I34" s="1">
        <v>1</v>
      </c>
      <c r="J34" s="1"/>
      <c r="K34" s="1"/>
      <c r="L34" s="1">
        <v>1</v>
      </c>
      <c r="M34" s="1">
        <v>1</v>
      </c>
      <c r="N34" s="1"/>
      <c r="O34" s="1"/>
      <c r="P34" s="1"/>
      <c r="Q34" s="1">
        <v>1</v>
      </c>
      <c r="R34" s="1">
        <v>1</v>
      </c>
      <c r="S34" s="1">
        <v>1</v>
      </c>
      <c r="T34" s="1"/>
      <c r="U34" s="1">
        <v>1</v>
      </c>
      <c r="V34" s="1"/>
      <c r="W34" s="1">
        <v>1</v>
      </c>
      <c r="X34" s="1">
        <v>1</v>
      </c>
      <c r="Y34" s="18">
        <f t="shared" si="0"/>
        <v>11</v>
      </c>
      <c r="Z34" s="19">
        <f t="shared" si="1"/>
        <v>11</v>
      </c>
      <c r="AF34" s="2"/>
    </row>
    <row r="35" spans="1:32" ht="15" customHeight="1" x14ac:dyDescent="0.2">
      <c r="A35" s="8" t="s">
        <v>35</v>
      </c>
      <c r="B35" s="56" t="s">
        <v>127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8"/>
      <c r="AF35" s="2"/>
    </row>
    <row r="36" spans="1:32" ht="31.5" customHeight="1" x14ac:dyDescent="0.2">
      <c r="A36" s="1">
        <v>1</v>
      </c>
      <c r="B36" s="7" t="s">
        <v>30</v>
      </c>
      <c r="C36" s="9">
        <v>2018</v>
      </c>
      <c r="D36" s="1">
        <v>16</v>
      </c>
      <c r="E36" s="22" t="s">
        <v>135</v>
      </c>
      <c r="F36" s="23">
        <v>1</v>
      </c>
      <c r="G36" s="23">
        <v>1</v>
      </c>
      <c r="H36" s="23">
        <v>1</v>
      </c>
      <c r="I36" s="23">
        <v>1</v>
      </c>
      <c r="J36" s="23">
        <v>1</v>
      </c>
      <c r="K36" s="23">
        <v>1</v>
      </c>
      <c r="L36" s="23">
        <v>1</v>
      </c>
      <c r="M36" s="23">
        <v>1</v>
      </c>
      <c r="N36" s="23">
        <v>1</v>
      </c>
      <c r="O36" s="1">
        <v>1</v>
      </c>
      <c r="P36" s="1">
        <v>1</v>
      </c>
      <c r="Q36" s="23">
        <v>1</v>
      </c>
      <c r="R36" s="23">
        <v>1</v>
      </c>
      <c r="S36" s="23">
        <v>1</v>
      </c>
      <c r="T36" s="23">
        <v>1</v>
      </c>
      <c r="U36" s="23">
        <v>1</v>
      </c>
      <c r="V36" s="1">
        <v>1</v>
      </c>
      <c r="W36" s="23">
        <v>1</v>
      </c>
      <c r="X36" s="23">
        <v>1</v>
      </c>
      <c r="Y36" s="18">
        <f t="shared" si="0"/>
        <v>19</v>
      </c>
      <c r="Z36" s="19">
        <f t="shared" si="1"/>
        <v>19</v>
      </c>
      <c r="AF36" s="2"/>
    </row>
    <row r="37" spans="1:32" ht="30.75" customHeight="1" x14ac:dyDescent="0.2">
      <c r="A37" s="1">
        <v>2</v>
      </c>
      <c r="B37" s="7" t="s">
        <v>28</v>
      </c>
      <c r="C37" s="9"/>
      <c r="D37" s="1">
        <v>14</v>
      </c>
      <c r="E37" s="22" t="s">
        <v>197</v>
      </c>
      <c r="F37" s="23">
        <v>1</v>
      </c>
      <c r="G37" s="23">
        <v>1</v>
      </c>
      <c r="H37" s="23">
        <v>1</v>
      </c>
      <c r="I37" s="23">
        <v>1</v>
      </c>
      <c r="J37" s="23">
        <v>1</v>
      </c>
      <c r="K37" s="23">
        <v>1</v>
      </c>
      <c r="L37" s="23">
        <v>1</v>
      </c>
      <c r="M37" s="23">
        <v>1</v>
      </c>
      <c r="N37" s="1">
        <v>1</v>
      </c>
      <c r="O37" s="1">
        <v>1</v>
      </c>
      <c r="P37" s="1">
        <v>1</v>
      </c>
      <c r="Q37" s="23">
        <v>1</v>
      </c>
      <c r="R37" s="1">
        <v>1</v>
      </c>
      <c r="S37" s="23">
        <v>1</v>
      </c>
      <c r="T37" s="23">
        <v>1</v>
      </c>
      <c r="U37" s="23">
        <v>1</v>
      </c>
      <c r="V37" s="23">
        <v>1</v>
      </c>
      <c r="W37" s="23">
        <v>1</v>
      </c>
      <c r="X37" s="23">
        <v>1</v>
      </c>
      <c r="Y37" s="18">
        <f t="shared" si="0"/>
        <v>19</v>
      </c>
      <c r="Z37" s="19">
        <f t="shared" si="1"/>
        <v>19</v>
      </c>
      <c r="AF37" s="2"/>
    </row>
    <row r="38" spans="1:32" ht="15" x14ac:dyDescent="0.2">
      <c r="A38" s="1">
        <v>3</v>
      </c>
      <c r="B38" s="7" t="s">
        <v>139</v>
      </c>
      <c r="C38" s="9"/>
      <c r="D38" s="1">
        <v>10</v>
      </c>
      <c r="E38" s="22" t="s">
        <v>198</v>
      </c>
      <c r="F38" s="23">
        <v>1</v>
      </c>
      <c r="G38" s="23">
        <v>1</v>
      </c>
      <c r="H38" s="23">
        <v>1</v>
      </c>
      <c r="I38" s="23">
        <v>1</v>
      </c>
      <c r="J38" s="23">
        <v>1</v>
      </c>
      <c r="K38" s="23"/>
      <c r="L38" s="23">
        <v>1</v>
      </c>
      <c r="M38" s="23">
        <v>1</v>
      </c>
      <c r="N38" s="1">
        <v>1</v>
      </c>
      <c r="O38" s="23"/>
      <c r="P38" s="23"/>
      <c r="Q38" s="23">
        <v>1</v>
      </c>
      <c r="R38" s="23">
        <v>1</v>
      </c>
      <c r="S38" s="1">
        <v>1</v>
      </c>
      <c r="T38" s="23">
        <v>1</v>
      </c>
      <c r="U38" s="1">
        <v>1</v>
      </c>
      <c r="V38" s="1">
        <v>1</v>
      </c>
      <c r="W38" s="23">
        <v>1</v>
      </c>
      <c r="X38" s="23">
        <v>1</v>
      </c>
      <c r="Y38" s="18">
        <f t="shared" si="0"/>
        <v>16</v>
      </c>
      <c r="Z38" s="19">
        <f t="shared" si="1"/>
        <v>16</v>
      </c>
      <c r="AF38" s="2"/>
    </row>
    <row r="39" spans="1:32" ht="26.25" customHeight="1" x14ac:dyDescent="0.2">
      <c r="A39" s="1">
        <v>4</v>
      </c>
      <c r="B39" s="7" t="s">
        <v>34</v>
      </c>
      <c r="C39" s="9"/>
      <c r="D39" s="15">
        <v>9</v>
      </c>
      <c r="E39" s="24" t="s">
        <v>136</v>
      </c>
      <c r="F39" s="23">
        <v>1</v>
      </c>
      <c r="G39" s="23">
        <v>1</v>
      </c>
      <c r="H39" s="23">
        <v>1</v>
      </c>
      <c r="I39" s="23">
        <v>1</v>
      </c>
      <c r="J39" s="23"/>
      <c r="K39" s="23"/>
      <c r="L39" s="23">
        <v>1</v>
      </c>
      <c r="M39" s="23">
        <v>1</v>
      </c>
      <c r="N39" s="23"/>
      <c r="O39" s="23"/>
      <c r="P39" s="23"/>
      <c r="Q39" s="23">
        <v>1</v>
      </c>
      <c r="R39" s="23"/>
      <c r="S39" s="23">
        <v>1</v>
      </c>
      <c r="T39" s="23">
        <v>1</v>
      </c>
      <c r="U39" s="1">
        <v>1</v>
      </c>
      <c r="V39" s="23"/>
      <c r="W39" s="23">
        <v>1</v>
      </c>
      <c r="X39" s="23">
        <v>1</v>
      </c>
      <c r="Y39" s="18">
        <f t="shared" si="0"/>
        <v>12</v>
      </c>
      <c r="Z39" s="19">
        <f t="shared" si="1"/>
        <v>12</v>
      </c>
      <c r="AF39" s="2"/>
    </row>
    <row r="40" spans="1:32" ht="24" customHeight="1" x14ac:dyDescent="0.2">
      <c r="A40" s="1">
        <v>5</v>
      </c>
      <c r="B40" s="7" t="s">
        <v>140</v>
      </c>
      <c r="C40" s="9"/>
      <c r="D40" s="15">
        <v>9</v>
      </c>
      <c r="E40" s="24" t="s">
        <v>144</v>
      </c>
      <c r="F40" s="23">
        <v>1</v>
      </c>
      <c r="G40" s="23">
        <v>1</v>
      </c>
      <c r="H40" s="23">
        <v>1</v>
      </c>
      <c r="I40" s="23">
        <v>1</v>
      </c>
      <c r="J40" s="23"/>
      <c r="K40" s="23"/>
      <c r="L40" s="23">
        <v>1</v>
      </c>
      <c r="M40" s="23">
        <v>1</v>
      </c>
      <c r="N40" s="23"/>
      <c r="O40" s="23"/>
      <c r="P40" s="23"/>
      <c r="Q40" s="23">
        <v>1</v>
      </c>
      <c r="R40" s="23"/>
      <c r="S40" s="23">
        <v>1</v>
      </c>
      <c r="T40" s="23"/>
      <c r="U40" s="1">
        <v>1</v>
      </c>
      <c r="V40" s="23"/>
      <c r="W40" s="23">
        <v>1</v>
      </c>
      <c r="X40" s="23">
        <v>1</v>
      </c>
      <c r="Y40" s="18">
        <f t="shared" si="0"/>
        <v>11</v>
      </c>
      <c r="Z40" s="19">
        <f t="shared" si="1"/>
        <v>11</v>
      </c>
      <c r="AF40" s="2"/>
    </row>
    <row r="41" spans="1:32" ht="30.75" customHeight="1" x14ac:dyDescent="0.2">
      <c r="A41" s="1">
        <v>6</v>
      </c>
      <c r="B41" s="7" t="s">
        <v>31</v>
      </c>
      <c r="C41" s="9"/>
      <c r="D41" s="1">
        <v>10</v>
      </c>
      <c r="E41" s="24" t="s">
        <v>145</v>
      </c>
      <c r="F41" s="23">
        <v>1</v>
      </c>
      <c r="G41" s="23">
        <v>1</v>
      </c>
      <c r="H41" s="23">
        <v>1</v>
      </c>
      <c r="I41" s="23">
        <v>1</v>
      </c>
      <c r="J41" s="23"/>
      <c r="K41" s="23">
        <v>1</v>
      </c>
      <c r="L41" s="23">
        <v>1</v>
      </c>
      <c r="M41" s="23">
        <v>1</v>
      </c>
      <c r="N41" s="23"/>
      <c r="O41" s="23"/>
      <c r="P41" s="23"/>
      <c r="Q41" s="23">
        <v>1</v>
      </c>
      <c r="R41" s="23"/>
      <c r="S41" s="23">
        <v>1</v>
      </c>
      <c r="T41" s="23">
        <v>1</v>
      </c>
      <c r="U41" s="1">
        <v>1</v>
      </c>
      <c r="V41" s="23"/>
      <c r="W41" s="23">
        <v>1</v>
      </c>
      <c r="X41" s="23">
        <v>1</v>
      </c>
      <c r="Y41" s="18">
        <f t="shared" si="0"/>
        <v>13</v>
      </c>
      <c r="Z41" s="19">
        <f t="shared" si="1"/>
        <v>13</v>
      </c>
      <c r="AF41" s="2"/>
    </row>
    <row r="42" spans="1:32" ht="15" x14ac:dyDescent="0.2">
      <c r="A42" s="1">
        <v>7</v>
      </c>
      <c r="B42" s="7" t="s">
        <v>141</v>
      </c>
      <c r="C42" s="9"/>
      <c r="D42" s="1">
        <v>8</v>
      </c>
      <c r="E42" s="22" t="s">
        <v>199</v>
      </c>
      <c r="F42" s="23">
        <v>1</v>
      </c>
      <c r="G42" s="23">
        <v>1</v>
      </c>
      <c r="H42" s="23">
        <v>1</v>
      </c>
      <c r="I42" s="23">
        <v>1</v>
      </c>
      <c r="J42" s="23"/>
      <c r="K42" s="23"/>
      <c r="L42" s="23">
        <v>1</v>
      </c>
      <c r="M42" s="23">
        <v>1</v>
      </c>
      <c r="N42" s="23"/>
      <c r="O42" s="23"/>
      <c r="P42" s="23"/>
      <c r="Q42" s="23">
        <v>1</v>
      </c>
      <c r="R42" s="23"/>
      <c r="S42" s="23"/>
      <c r="T42" s="23">
        <v>1</v>
      </c>
      <c r="U42" s="1">
        <v>1</v>
      </c>
      <c r="V42" s="23"/>
      <c r="W42" s="23">
        <v>1</v>
      </c>
      <c r="X42" s="23">
        <v>1</v>
      </c>
      <c r="Y42" s="18">
        <f t="shared" si="0"/>
        <v>11</v>
      </c>
      <c r="Z42" s="19">
        <f t="shared" si="1"/>
        <v>11</v>
      </c>
      <c r="AF42" s="2"/>
    </row>
    <row r="43" spans="1:32" ht="29.25" customHeight="1" x14ac:dyDescent="0.2">
      <c r="A43" s="1">
        <v>8</v>
      </c>
      <c r="B43" s="7" t="s">
        <v>32</v>
      </c>
      <c r="C43" s="9"/>
      <c r="D43" s="1">
        <v>8</v>
      </c>
      <c r="E43" s="22" t="s">
        <v>200</v>
      </c>
      <c r="F43" s="23">
        <v>1</v>
      </c>
      <c r="G43" s="23">
        <v>1</v>
      </c>
      <c r="H43" s="23">
        <v>1</v>
      </c>
      <c r="I43" s="23">
        <v>1</v>
      </c>
      <c r="J43" s="23"/>
      <c r="K43" s="23">
        <v>1</v>
      </c>
      <c r="L43" s="23">
        <v>1</v>
      </c>
      <c r="M43" s="23">
        <v>1</v>
      </c>
      <c r="N43" s="23"/>
      <c r="O43" s="23"/>
      <c r="P43" s="23"/>
      <c r="Q43" s="23">
        <v>1</v>
      </c>
      <c r="R43" s="23"/>
      <c r="S43" s="23"/>
      <c r="T43" s="23"/>
      <c r="U43" s="1">
        <v>1</v>
      </c>
      <c r="V43" s="23"/>
      <c r="W43" s="23">
        <v>1</v>
      </c>
      <c r="X43" s="23">
        <v>1</v>
      </c>
      <c r="Y43" s="18">
        <f t="shared" si="0"/>
        <v>11</v>
      </c>
      <c r="Z43" s="19">
        <f t="shared" si="1"/>
        <v>11</v>
      </c>
      <c r="AF43" s="2"/>
    </row>
    <row r="44" spans="1:32" ht="19.5" customHeight="1" x14ac:dyDescent="0.2">
      <c r="A44" s="1">
        <v>9</v>
      </c>
      <c r="B44" s="7" t="s">
        <v>142</v>
      </c>
      <c r="C44" s="9"/>
      <c r="D44" s="1">
        <v>9</v>
      </c>
      <c r="E44" s="22" t="s">
        <v>201</v>
      </c>
      <c r="F44" s="23">
        <v>1</v>
      </c>
      <c r="G44" s="23">
        <v>1</v>
      </c>
      <c r="H44" s="23">
        <v>1</v>
      </c>
      <c r="I44" s="23">
        <v>1</v>
      </c>
      <c r="J44" s="23"/>
      <c r="K44" s="23">
        <v>1</v>
      </c>
      <c r="L44" s="23">
        <v>1</v>
      </c>
      <c r="M44" s="23">
        <v>1</v>
      </c>
      <c r="N44" s="23"/>
      <c r="O44" s="23"/>
      <c r="P44" s="23"/>
      <c r="Q44" s="23">
        <v>1</v>
      </c>
      <c r="R44" s="23"/>
      <c r="S44" s="23"/>
      <c r="T44" s="23">
        <v>1</v>
      </c>
      <c r="U44" s="23"/>
      <c r="V44" s="23"/>
      <c r="W44" s="23">
        <v>1</v>
      </c>
      <c r="X44" s="23">
        <v>1</v>
      </c>
      <c r="Y44" s="18">
        <f t="shared" si="0"/>
        <v>11</v>
      </c>
      <c r="Z44" s="19">
        <f t="shared" si="1"/>
        <v>11</v>
      </c>
      <c r="AF44" s="2"/>
    </row>
    <row r="45" spans="1:32" ht="15" x14ac:dyDescent="0.2">
      <c r="A45" s="1">
        <v>10</v>
      </c>
      <c r="B45" s="7" t="s">
        <v>143</v>
      </c>
      <c r="C45" s="9"/>
      <c r="D45" s="1">
        <v>8</v>
      </c>
      <c r="E45" s="22" t="s">
        <v>202</v>
      </c>
      <c r="F45" s="23">
        <v>1</v>
      </c>
      <c r="G45" s="23"/>
      <c r="H45" s="23">
        <v>1</v>
      </c>
      <c r="I45" s="23">
        <v>1</v>
      </c>
      <c r="J45" s="23"/>
      <c r="K45" s="23"/>
      <c r="L45" s="23">
        <v>1</v>
      </c>
      <c r="M45" s="23">
        <v>1</v>
      </c>
      <c r="N45" s="23"/>
      <c r="O45" s="23"/>
      <c r="P45" s="23"/>
      <c r="Q45" s="23">
        <v>1</v>
      </c>
      <c r="R45" s="23">
        <v>1</v>
      </c>
      <c r="S45" s="23"/>
      <c r="T45" s="23"/>
      <c r="U45" s="23"/>
      <c r="V45" s="23"/>
      <c r="W45" s="23">
        <v>1</v>
      </c>
      <c r="X45" s="23">
        <v>1</v>
      </c>
      <c r="Y45" s="18">
        <f t="shared" si="0"/>
        <v>9</v>
      </c>
      <c r="Z45" s="19">
        <f t="shared" si="1"/>
        <v>9</v>
      </c>
      <c r="AF45" s="2"/>
    </row>
    <row r="46" spans="1:32" ht="15" x14ac:dyDescent="0.2">
      <c r="A46" s="1">
        <v>11</v>
      </c>
      <c r="B46" s="7" t="s">
        <v>33</v>
      </c>
      <c r="C46" s="9"/>
      <c r="D46" s="1">
        <v>6</v>
      </c>
      <c r="E46" s="22" t="s">
        <v>203</v>
      </c>
      <c r="F46" s="23">
        <v>1</v>
      </c>
      <c r="G46" s="23"/>
      <c r="H46" s="23">
        <v>1</v>
      </c>
      <c r="I46" s="23">
        <v>1</v>
      </c>
      <c r="J46" s="23"/>
      <c r="K46" s="23"/>
      <c r="L46" s="23">
        <v>1</v>
      </c>
      <c r="M46" s="23">
        <v>1</v>
      </c>
      <c r="N46" s="23"/>
      <c r="O46" s="23"/>
      <c r="P46" s="23"/>
      <c r="Q46" s="23">
        <v>1</v>
      </c>
      <c r="R46" s="23">
        <v>1</v>
      </c>
      <c r="S46" s="23"/>
      <c r="T46" s="23"/>
      <c r="U46" s="23"/>
      <c r="V46" s="23"/>
      <c r="W46" s="23">
        <v>1</v>
      </c>
      <c r="X46" s="23">
        <v>1</v>
      </c>
      <c r="Y46" s="18">
        <f t="shared" si="0"/>
        <v>9</v>
      </c>
      <c r="Z46" s="19">
        <f t="shared" si="1"/>
        <v>9</v>
      </c>
      <c r="AF46" s="2"/>
    </row>
    <row r="47" spans="1:32" ht="27.75" customHeight="1" x14ac:dyDescent="0.2">
      <c r="A47" s="8" t="s">
        <v>47</v>
      </c>
      <c r="B47" s="56" t="s">
        <v>36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/>
      <c r="AF47" s="2"/>
    </row>
    <row r="48" spans="1:32" ht="15" x14ac:dyDescent="0.2">
      <c r="A48" s="1">
        <v>1</v>
      </c>
      <c r="B48" s="9" t="s">
        <v>37</v>
      </c>
      <c r="C48" s="9">
        <v>2020</v>
      </c>
      <c r="D48" s="1">
        <v>9</v>
      </c>
      <c r="E48" s="9" t="s">
        <v>204</v>
      </c>
      <c r="F48" s="23">
        <v>1</v>
      </c>
      <c r="G48" s="23"/>
      <c r="H48" s="23">
        <v>1</v>
      </c>
      <c r="I48" s="23">
        <v>1</v>
      </c>
      <c r="J48" s="23">
        <v>1</v>
      </c>
      <c r="K48" s="23"/>
      <c r="L48" s="23"/>
      <c r="M48" s="23">
        <v>1</v>
      </c>
      <c r="N48" s="23">
        <v>1</v>
      </c>
      <c r="O48" s="23"/>
      <c r="P48" s="23"/>
      <c r="Q48" s="23">
        <v>1</v>
      </c>
      <c r="R48" s="23"/>
      <c r="S48" s="23"/>
      <c r="T48" s="23">
        <v>1</v>
      </c>
      <c r="U48" s="23">
        <v>1</v>
      </c>
      <c r="V48" s="23">
        <v>1</v>
      </c>
      <c r="W48" s="23">
        <v>1</v>
      </c>
      <c r="X48" s="23">
        <v>1</v>
      </c>
      <c r="Y48" s="18">
        <f t="shared" si="0"/>
        <v>12</v>
      </c>
      <c r="Z48" s="19">
        <f t="shared" si="1"/>
        <v>12</v>
      </c>
      <c r="AF48" s="2"/>
    </row>
    <row r="49" spans="1:32" ht="15" x14ac:dyDescent="0.2">
      <c r="A49" s="1">
        <v>2</v>
      </c>
      <c r="B49" s="9" t="s">
        <v>38</v>
      </c>
      <c r="C49" s="9"/>
      <c r="D49" s="1">
        <v>9</v>
      </c>
      <c r="E49" s="9" t="s">
        <v>100</v>
      </c>
      <c r="F49" s="23">
        <v>1</v>
      </c>
      <c r="G49" s="23"/>
      <c r="H49" s="23">
        <v>1</v>
      </c>
      <c r="I49" s="23">
        <v>1</v>
      </c>
      <c r="J49" s="23">
        <v>1</v>
      </c>
      <c r="K49" s="23">
        <v>1</v>
      </c>
      <c r="L49" s="23"/>
      <c r="M49" s="23">
        <v>1</v>
      </c>
      <c r="N49" s="23"/>
      <c r="O49" s="23"/>
      <c r="P49" s="23"/>
      <c r="Q49" s="23">
        <v>1</v>
      </c>
      <c r="R49" s="23"/>
      <c r="S49" s="23"/>
      <c r="T49" s="23"/>
      <c r="U49" s="23">
        <v>1</v>
      </c>
      <c r="V49" s="23"/>
      <c r="W49" s="23">
        <v>1</v>
      </c>
      <c r="X49" s="23">
        <v>1</v>
      </c>
      <c r="Y49" s="18">
        <f t="shared" si="0"/>
        <v>10</v>
      </c>
      <c r="Z49" s="19">
        <f t="shared" si="1"/>
        <v>10</v>
      </c>
      <c r="AF49" s="2"/>
    </row>
    <row r="50" spans="1:32" ht="15" x14ac:dyDescent="0.2">
      <c r="A50" s="1">
        <v>3</v>
      </c>
      <c r="B50" s="9" t="s">
        <v>36</v>
      </c>
      <c r="C50" s="9"/>
      <c r="D50" s="1">
        <v>9</v>
      </c>
      <c r="E50" s="9" t="s">
        <v>205</v>
      </c>
      <c r="F50" s="23">
        <v>1</v>
      </c>
      <c r="G50" s="23"/>
      <c r="H50" s="23">
        <v>1</v>
      </c>
      <c r="I50" s="23">
        <v>1</v>
      </c>
      <c r="J50" s="23">
        <v>1</v>
      </c>
      <c r="K50" s="23"/>
      <c r="L50" s="23">
        <v>1</v>
      </c>
      <c r="M50" s="23">
        <v>1</v>
      </c>
      <c r="N50" s="23"/>
      <c r="O50" s="23"/>
      <c r="P50" s="23"/>
      <c r="Q50" s="23">
        <v>1</v>
      </c>
      <c r="R50" s="23"/>
      <c r="S50" s="23"/>
      <c r="T50" s="23">
        <v>1</v>
      </c>
      <c r="U50" s="23">
        <v>1</v>
      </c>
      <c r="V50" s="23"/>
      <c r="W50" s="23">
        <v>1</v>
      </c>
      <c r="X50" s="23">
        <v>1</v>
      </c>
      <c r="Y50" s="18">
        <f t="shared" si="0"/>
        <v>11</v>
      </c>
      <c r="Z50" s="19">
        <f t="shared" si="1"/>
        <v>11</v>
      </c>
      <c r="AF50" s="2"/>
    </row>
    <row r="51" spans="1:32" ht="15" x14ac:dyDescent="0.2">
      <c r="A51" s="1">
        <v>4</v>
      </c>
      <c r="B51" s="9" t="s">
        <v>39</v>
      </c>
      <c r="C51" s="9"/>
      <c r="D51" s="1">
        <v>8</v>
      </c>
      <c r="E51" s="9" t="s">
        <v>137</v>
      </c>
      <c r="F51" s="23">
        <v>1</v>
      </c>
      <c r="G51" s="23"/>
      <c r="H51" s="23">
        <v>1</v>
      </c>
      <c r="I51" s="23">
        <v>1</v>
      </c>
      <c r="J51" s="23">
        <v>1</v>
      </c>
      <c r="K51" s="5"/>
      <c r="L51" s="5">
        <v>1</v>
      </c>
      <c r="M51" s="23">
        <v>1</v>
      </c>
      <c r="N51" s="23"/>
      <c r="O51" s="23"/>
      <c r="P51" s="23"/>
      <c r="Q51" s="23">
        <v>1</v>
      </c>
      <c r="R51" s="23"/>
      <c r="S51" s="23"/>
      <c r="T51" s="23"/>
      <c r="U51" s="23">
        <v>1</v>
      </c>
      <c r="V51" s="23"/>
      <c r="W51" s="23">
        <v>1</v>
      </c>
      <c r="X51" s="23">
        <v>1</v>
      </c>
      <c r="Y51" s="18">
        <f t="shared" si="0"/>
        <v>10</v>
      </c>
      <c r="Z51" s="19">
        <f t="shared" si="1"/>
        <v>10</v>
      </c>
      <c r="AF51" s="2"/>
    </row>
    <row r="52" spans="1:32" ht="15" x14ac:dyDescent="0.2">
      <c r="A52" s="1">
        <v>5</v>
      </c>
      <c r="B52" s="9" t="s">
        <v>40</v>
      </c>
      <c r="C52" s="9"/>
      <c r="D52" s="1">
        <v>8</v>
      </c>
      <c r="E52" s="9" t="s">
        <v>206</v>
      </c>
      <c r="F52" s="23">
        <v>1</v>
      </c>
      <c r="G52" s="23"/>
      <c r="H52" s="23">
        <v>1</v>
      </c>
      <c r="I52" s="23">
        <v>1</v>
      </c>
      <c r="J52" s="23">
        <v>1</v>
      </c>
      <c r="K52" s="5"/>
      <c r="L52" s="23">
        <v>1</v>
      </c>
      <c r="M52" s="23">
        <v>1</v>
      </c>
      <c r="N52" s="23"/>
      <c r="O52" s="23"/>
      <c r="P52" s="23"/>
      <c r="Q52" s="23">
        <v>1</v>
      </c>
      <c r="R52" s="23"/>
      <c r="S52" s="23"/>
      <c r="T52" s="23">
        <v>1</v>
      </c>
      <c r="U52" s="23"/>
      <c r="V52" s="23"/>
      <c r="W52" s="23">
        <v>1</v>
      </c>
      <c r="X52" s="23">
        <v>1</v>
      </c>
      <c r="Y52" s="18">
        <f t="shared" si="0"/>
        <v>10</v>
      </c>
      <c r="Z52" s="19">
        <f t="shared" si="1"/>
        <v>10</v>
      </c>
      <c r="AF52" s="2"/>
    </row>
    <row r="53" spans="1:32" ht="15" x14ac:dyDescent="0.2">
      <c r="A53" s="1">
        <v>6</v>
      </c>
      <c r="B53" s="9" t="s">
        <v>41</v>
      </c>
      <c r="C53" s="9"/>
      <c r="D53" s="1">
        <v>7</v>
      </c>
      <c r="E53" s="9" t="s">
        <v>207</v>
      </c>
      <c r="F53" s="23">
        <v>1</v>
      </c>
      <c r="G53" s="23"/>
      <c r="H53" s="23">
        <v>1</v>
      </c>
      <c r="I53" s="23">
        <v>1</v>
      </c>
      <c r="J53" s="23"/>
      <c r="K53" s="5"/>
      <c r="L53" s="5"/>
      <c r="M53" s="23">
        <v>1</v>
      </c>
      <c r="N53" s="23"/>
      <c r="O53" s="23"/>
      <c r="P53" s="23"/>
      <c r="Q53" s="23">
        <v>1</v>
      </c>
      <c r="R53" s="23"/>
      <c r="S53" s="23"/>
      <c r="T53" s="23">
        <v>1</v>
      </c>
      <c r="U53" s="23">
        <v>1</v>
      </c>
      <c r="V53" s="23"/>
      <c r="W53" s="23">
        <v>1</v>
      </c>
      <c r="X53" s="23">
        <v>1</v>
      </c>
      <c r="Y53" s="18">
        <f t="shared" si="0"/>
        <v>9</v>
      </c>
      <c r="Z53" s="19">
        <f t="shared" si="1"/>
        <v>9</v>
      </c>
      <c r="AF53" s="2"/>
    </row>
    <row r="54" spans="1:32" ht="15" x14ac:dyDescent="0.2">
      <c r="A54" s="1">
        <v>7</v>
      </c>
      <c r="B54" s="9" t="s">
        <v>42</v>
      </c>
      <c r="C54" s="9"/>
      <c r="D54" s="1">
        <v>8</v>
      </c>
      <c r="E54" s="9" t="s">
        <v>208</v>
      </c>
      <c r="F54" s="23">
        <v>1</v>
      </c>
      <c r="G54" s="23"/>
      <c r="H54" s="23">
        <v>1</v>
      </c>
      <c r="I54" s="23">
        <v>1</v>
      </c>
      <c r="J54" s="23">
        <v>1</v>
      </c>
      <c r="K54" s="5"/>
      <c r="L54" s="5"/>
      <c r="M54" s="23">
        <v>1</v>
      </c>
      <c r="N54" s="23"/>
      <c r="O54" s="23"/>
      <c r="P54" s="23"/>
      <c r="Q54" s="23">
        <v>1</v>
      </c>
      <c r="R54" s="23"/>
      <c r="S54" s="23"/>
      <c r="T54" s="23"/>
      <c r="U54" s="23">
        <v>1</v>
      </c>
      <c r="V54" s="23"/>
      <c r="W54" s="23">
        <v>1</v>
      </c>
      <c r="X54" s="23">
        <v>1</v>
      </c>
      <c r="Y54" s="18">
        <f t="shared" si="0"/>
        <v>9</v>
      </c>
      <c r="Z54" s="19">
        <f t="shared" si="1"/>
        <v>9</v>
      </c>
      <c r="AF54" s="2"/>
    </row>
    <row r="55" spans="1:32" ht="15" x14ac:dyDescent="0.2">
      <c r="A55" s="1">
        <v>8</v>
      </c>
      <c r="B55" s="9" t="s">
        <v>43</v>
      </c>
      <c r="C55" s="9"/>
      <c r="D55" s="1">
        <v>8</v>
      </c>
      <c r="E55" s="9" t="s">
        <v>138</v>
      </c>
      <c r="F55" s="23">
        <v>1</v>
      </c>
      <c r="G55" s="23"/>
      <c r="H55" s="23">
        <v>1</v>
      </c>
      <c r="I55" s="23">
        <v>1</v>
      </c>
      <c r="J55" s="23">
        <v>1</v>
      </c>
      <c r="K55" s="5"/>
      <c r="L55" s="5">
        <v>1</v>
      </c>
      <c r="M55" s="23">
        <v>1</v>
      </c>
      <c r="N55" s="23"/>
      <c r="O55" s="23"/>
      <c r="P55" s="23"/>
      <c r="Q55" s="23">
        <v>1</v>
      </c>
      <c r="R55" s="23"/>
      <c r="S55" s="23"/>
      <c r="T55" s="23">
        <v>1</v>
      </c>
      <c r="U55" s="23">
        <v>1</v>
      </c>
      <c r="V55" s="23"/>
      <c r="W55" s="23">
        <v>1</v>
      </c>
      <c r="X55" s="23">
        <v>1</v>
      </c>
      <c r="Y55" s="18">
        <f t="shared" si="0"/>
        <v>11</v>
      </c>
      <c r="Z55" s="19">
        <f t="shared" si="1"/>
        <v>11</v>
      </c>
      <c r="AF55" s="2"/>
    </row>
    <row r="56" spans="1:32" ht="15" x14ac:dyDescent="0.2">
      <c r="A56" s="1">
        <v>9</v>
      </c>
      <c r="B56" s="9" t="s">
        <v>44</v>
      </c>
      <c r="C56" s="9"/>
      <c r="D56" s="1">
        <v>8</v>
      </c>
      <c r="E56" s="9" t="s">
        <v>231</v>
      </c>
      <c r="F56" s="23">
        <v>1</v>
      </c>
      <c r="G56" s="23"/>
      <c r="H56" s="23">
        <v>1</v>
      </c>
      <c r="I56" s="23">
        <v>1</v>
      </c>
      <c r="J56" s="23">
        <v>1</v>
      </c>
      <c r="K56" s="5"/>
      <c r="L56" s="5"/>
      <c r="M56" s="23">
        <v>1</v>
      </c>
      <c r="N56" s="23"/>
      <c r="O56" s="23"/>
      <c r="P56" s="23"/>
      <c r="Q56" s="23">
        <v>1</v>
      </c>
      <c r="R56" s="23"/>
      <c r="S56" s="23"/>
      <c r="T56" s="23">
        <v>1</v>
      </c>
      <c r="U56" s="23">
        <v>1</v>
      </c>
      <c r="V56" s="23"/>
      <c r="W56" s="23">
        <v>1</v>
      </c>
      <c r="X56" s="23">
        <v>1</v>
      </c>
      <c r="Y56" s="18">
        <f t="shared" si="0"/>
        <v>10</v>
      </c>
      <c r="Z56" s="19">
        <f t="shared" si="1"/>
        <v>10</v>
      </c>
      <c r="AF56" s="2"/>
    </row>
    <row r="57" spans="1:32" ht="15" x14ac:dyDescent="0.2">
      <c r="A57" s="1">
        <v>10</v>
      </c>
      <c r="B57" s="9" t="s">
        <v>45</v>
      </c>
      <c r="C57" s="9"/>
      <c r="D57" s="1">
        <v>7</v>
      </c>
      <c r="E57" s="9" t="s">
        <v>209</v>
      </c>
      <c r="F57" s="23">
        <v>1</v>
      </c>
      <c r="G57" s="23"/>
      <c r="H57" s="23">
        <v>1</v>
      </c>
      <c r="I57" s="23">
        <v>1</v>
      </c>
      <c r="J57" s="23">
        <v>1</v>
      </c>
      <c r="K57" s="23"/>
      <c r="L57" s="23"/>
      <c r="M57" s="23">
        <v>1</v>
      </c>
      <c r="N57" s="23"/>
      <c r="O57" s="23"/>
      <c r="P57" s="23"/>
      <c r="Q57" s="23">
        <v>1</v>
      </c>
      <c r="R57" s="23"/>
      <c r="S57" s="23"/>
      <c r="T57" s="23"/>
      <c r="U57" s="23"/>
      <c r="V57" s="23"/>
      <c r="W57" s="23">
        <v>1</v>
      </c>
      <c r="X57" s="23">
        <v>1</v>
      </c>
      <c r="Y57" s="18">
        <f t="shared" si="0"/>
        <v>8</v>
      </c>
      <c r="Z57" s="19">
        <f t="shared" si="1"/>
        <v>8</v>
      </c>
      <c r="AF57" s="2"/>
    </row>
    <row r="58" spans="1:32" ht="15" x14ac:dyDescent="0.2">
      <c r="A58" s="1">
        <v>11</v>
      </c>
      <c r="B58" s="9" t="s">
        <v>46</v>
      </c>
      <c r="C58" s="9"/>
      <c r="D58" s="1">
        <v>9</v>
      </c>
      <c r="E58" s="9" t="s">
        <v>210</v>
      </c>
      <c r="F58" s="23">
        <v>1</v>
      </c>
      <c r="G58" s="23"/>
      <c r="H58" s="23">
        <v>1</v>
      </c>
      <c r="I58" s="23">
        <v>1</v>
      </c>
      <c r="J58" s="23">
        <v>1</v>
      </c>
      <c r="K58" s="23">
        <v>1</v>
      </c>
      <c r="L58" s="23"/>
      <c r="M58" s="23">
        <v>1</v>
      </c>
      <c r="N58" s="23"/>
      <c r="O58" s="23"/>
      <c r="P58" s="23"/>
      <c r="Q58" s="23">
        <v>1</v>
      </c>
      <c r="R58" s="23"/>
      <c r="S58" s="23"/>
      <c r="T58" s="23">
        <v>1</v>
      </c>
      <c r="U58" s="23">
        <v>1</v>
      </c>
      <c r="V58" s="23"/>
      <c r="W58" s="23">
        <v>1</v>
      </c>
      <c r="X58" s="23">
        <v>1</v>
      </c>
      <c r="Y58" s="18">
        <f t="shared" si="0"/>
        <v>11</v>
      </c>
      <c r="Z58" s="19">
        <f t="shared" si="1"/>
        <v>11</v>
      </c>
      <c r="AF58" s="2"/>
    </row>
    <row r="59" spans="1:32" ht="15" customHeight="1" x14ac:dyDescent="0.2">
      <c r="A59" s="8" t="s">
        <v>54</v>
      </c>
      <c r="B59" s="56" t="s">
        <v>128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8"/>
      <c r="AF59" s="2"/>
    </row>
    <row r="60" spans="1:32" ht="30" x14ac:dyDescent="0.2">
      <c r="A60" s="1">
        <v>1</v>
      </c>
      <c r="B60" s="12" t="s">
        <v>49</v>
      </c>
      <c r="C60" s="9">
        <v>2016</v>
      </c>
      <c r="D60" s="1">
        <v>19</v>
      </c>
      <c r="E60" s="9" t="s">
        <v>94</v>
      </c>
      <c r="F60" s="16">
        <v>1</v>
      </c>
      <c r="G60" s="16">
        <v>1</v>
      </c>
      <c r="H60" s="16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>
        <v>1</v>
      </c>
      <c r="Y60" s="18">
        <f t="shared" si="0"/>
        <v>19</v>
      </c>
      <c r="Z60" s="19">
        <f t="shared" si="1"/>
        <v>19</v>
      </c>
      <c r="AF60" s="2"/>
    </row>
    <row r="61" spans="1:32" ht="30" x14ac:dyDescent="0.2">
      <c r="A61" s="1">
        <v>2</v>
      </c>
      <c r="B61" s="12" t="s">
        <v>48</v>
      </c>
      <c r="C61" s="9">
        <v>2016</v>
      </c>
      <c r="D61" s="1">
        <v>19</v>
      </c>
      <c r="E61" s="9" t="s">
        <v>6</v>
      </c>
      <c r="F61" s="16">
        <v>1</v>
      </c>
      <c r="G61" s="16">
        <v>1</v>
      </c>
      <c r="H61" s="16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8">
        <f t="shared" si="0"/>
        <v>19</v>
      </c>
      <c r="Z61" s="19">
        <f t="shared" si="1"/>
        <v>19</v>
      </c>
      <c r="AF61" s="2"/>
    </row>
    <row r="62" spans="1:32" ht="28.5" customHeight="1" x14ac:dyDescent="0.2">
      <c r="A62" s="1">
        <v>3</v>
      </c>
      <c r="B62" s="12" t="s">
        <v>119</v>
      </c>
      <c r="C62" s="9"/>
      <c r="D62" s="1">
        <v>19</v>
      </c>
      <c r="E62" s="9" t="s">
        <v>211</v>
      </c>
      <c r="F62" s="16">
        <v>1</v>
      </c>
      <c r="G62" s="16">
        <v>1</v>
      </c>
      <c r="H62" s="16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8">
        <f t="shared" si="0"/>
        <v>19</v>
      </c>
      <c r="Z62" s="19">
        <f t="shared" si="1"/>
        <v>19</v>
      </c>
      <c r="AF62" s="2"/>
    </row>
    <row r="63" spans="1:32" ht="30" x14ac:dyDescent="0.2">
      <c r="A63" s="1">
        <v>4</v>
      </c>
      <c r="B63" s="12" t="s">
        <v>50</v>
      </c>
      <c r="C63" s="9"/>
      <c r="D63" s="1">
        <v>14</v>
      </c>
      <c r="E63" s="9" t="s">
        <v>212</v>
      </c>
      <c r="F63" s="16">
        <v>1</v>
      </c>
      <c r="G63" s="16">
        <v>1</v>
      </c>
      <c r="H63" s="16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/>
      <c r="O63" s="16">
        <v>1</v>
      </c>
      <c r="P63" s="16">
        <v>1</v>
      </c>
      <c r="Q63" s="16">
        <v>1</v>
      </c>
      <c r="R63" s="16"/>
      <c r="S63" s="16">
        <v>1</v>
      </c>
      <c r="T63" s="16"/>
      <c r="U63" s="16">
        <v>1</v>
      </c>
      <c r="V63" s="16">
        <v>1</v>
      </c>
      <c r="W63" s="16">
        <v>1</v>
      </c>
      <c r="X63" s="16">
        <v>1</v>
      </c>
      <c r="Y63" s="18">
        <f t="shared" si="0"/>
        <v>16</v>
      </c>
      <c r="Z63" s="19">
        <f t="shared" si="1"/>
        <v>16</v>
      </c>
      <c r="AF63" s="2"/>
    </row>
    <row r="64" spans="1:32" ht="41.45" customHeight="1" x14ac:dyDescent="0.2">
      <c r="A64" s="1">
        <v>5</v>
      </c>
      <c r="B64" s="12" t="s">
        <v>51</v>
      </c>
      <c r="C64" s="9">
        <v>2017</v>
      </c>
      <c r="D64" s="1">
        <v>13</v>
      </c>
      <c r="E64" s="9" t="s">
        <v>213</v>
      </c>
      <c r="F64" s="16">
        <v>1</v>
      </c>
      <c r="G64" s="16">
        <v>1</v>
      </c>
      <c r="H64" s="16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8">
        <f t="shared" si="0"/>
        <v>19</v>
      </c>
      <c r="Z64" s="19">
        <f t="shared" si="1"/>
        <v>19</v>
      </c>
      <c r="AF64" s="2"/>
    </row>
    <row r="65" spans="1:32" ht="28.5" customHeight="1" x14ac:dyDescent="0.2">
      <c r="A65" s="1">
        <v>6</v>
      </c>
      <c r="B65" s="12" t="s">
        <v>52</v>
      </c>
      <c r="C65" s="9"/>
      <c r="D65" s="1">
        <v>13</v>
      </c>
      <c r="E65" s="9" t="s">
        <v>157</v>
      </c>
      <c r="F65" s="16">
        <v>1</v>
      </c>
      <c r="G65" s="16"/>
      <c r="H65" s="16">
        <v>1</v>
      </c>
      <c r="I65" s="16">
        <v>1</v>
      </c>
      <c r="J65" s="16">
        <v>1</v>
      </c>
      <c r="K65" s="16"/>
      <c r="L65" s="16">
        <v>1</v>
      </c>
      <c r="M65" s="16">
        <v>1</v>
      </c>
      <c r="N65" s="16"/>
      <c r="O65" s="16"/>
      <c r="P65" s="16"/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/>
      <c r="W65" s="16">
        <v>1</v>
      </c>
      <c r="X65" s="16">
        <v>1</v>
      </c>
      <c r="Y65" s="18">
        <f t="shared" si="0"/>
        <v>13</v>
      </c>
      <c r="Z65" s="19">
        <f t="shared" si="1"/>
        <v>13</v>
      </c>
      <c r="AF65" s="2"/>
    </row>
    <row r="66" spans="1:32" ht="25.5" customHeight="1" x14ac:dyDescent="0.2">
      <c r="A66" s="1">
        <v>7</v>
      </c>
      <c r="B66" s="12" t="s">
        <v>53</v>
      </c>
      <c r="C66" s="9"/>
      <c r="D66" s="1">
        <v>8</v>
      </c>
      <c r="E66" s="9" t="s">
        <v>214</v>
      </c>
      <c r="F66" s="16">
        <v>1</v>
      </c>
      <c r="G66" s="16"/>
      <c r="H66" s="16">
        <v>1</v>
      </c>
      <c r="I66" s="16">
        <v>1</v>
      </c>
      <c r="J66" s="16"/>
      <c r="K66" s="16">
        <v>1</v>
      </c>
      <c r="L66" s="16">
        <v>1</v>
      </c>
      <c r="M66" s="16">
        <v>1</v>
      </c>
      <c r="N66" s="16"/>
      <c r="O66" s="16"/>
      <c r="P66" s="16"/>
      <c r="Q66" s="16">
        <v>1</v>
      </c>
      <c r="R66" s="16"/>
      <c r="S66" s="16">
        <v>1</v>
      </c>
      <c r="T66" s="16"/>
      <c r="U66" s="16"/>
      <c r="V66" s="16"/>
      <c r="W66" s="16">
        <v>1</v>
      </c>
      <c r="X66" s="16">
        <v>1</v>
      </c>
      <c r="Y66" s="18">
        <f t="shared" si="0"/>
        <v>10</v>
      </c>
      <c r="Z66" s="19">
        <f t="shared" si="1"/>
        <v>10</v>
      </c>
      <c r="AF66" s="2"/>
    </row>
    <row r="67" spans="1:32" ht="15" customHeight="1" x14ac:dyDescent="0.2">
      <c r="A67" s="8" t="s">
        <v>62</v>
      </c>
      <c r="B67" s="56" t="s">
        <v>55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8"/>
      <c r="AF67" s="2"/>
    </row>
    <row r="68" spans="1:32" ht="30" x14ac:dyDescent="0.2">
      <c r="A68" s="1">
        <v>1</v>
      </c>
      <c r="B68" s="9" t="s">
        <v>56</v>
      </c>
      <c r="C68" s="9">
        <v>2016</v>
      </c>
      <c r="D68" s="1">
        <v>19</v>
      </c>
      <c r="E68" s="9" t="s">
        <v>6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1</v>
      </c>
      <c r="V68" s="1">
        <v>1</v>
      </c>
      <c r="W68" s="1">
        <v>1</v>
      </c>
      <c r="X68" s="1">
        <v>1</v>
      </c>
      <c r="Y68" s="18">
        <f t="shared" si="0"/>
        <v>19</v>
      </c>
      <c r="Z68" s="19">
        <f t="shared" si="1"/>
        <v>19</v>
      </c>
      <c r="AF68" s="2"/>
    </row>
    <row r="69" spans="1:32" ht="30" x14ac:dyDescent="0.2">
      <c r="A69" s="1">
        <v>2</v>
      </c>
      <c r="B69" s="9" t="s">
        <v>57</v>
      </c>
      <c r="C69" s="9">
        <v>2018</v>
      </c>
      <c r="D69" s="1">
        <v>16</v>
      </c>
      <c r="E69" s="9" t="s">
        <v>215</v>
      </c>
      <c r="F69" s="1">
        <v>1</v>
      </c>
      <c r="G69" s="1">
        <v>1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1</v>
      </c>
      <c r="O69" s="1">
        <v>1</v>
      </c>
      <c r="P69" s="5"/>
      <c r="Q69" s="1">
        <v>1</v>
      </c>
      <c r="R69" s="1">
        <v>1</v>
      </c>
      <c r="S69" s="1">
        <v>1</v>
      </c>
      <c r="T69" s="5">
        <v>1</v>
      </c>
      <c r="U69" s="1">
        <v>1</v>
      </c>
      <c r="V69" s="1">
        <v>1</v>
      </c>
      <c r="W69" s="1">
        <v>1</v>
      </c>
      <c r="X69" s="1">
        <v>1</v>
      </c>
      <c r="Y69" s="18">
        <f t="shared" si="0"/>
        <v>18</v>
      </c>
      <c r="Z69" s="19">
        <f t="shared" si="1"/>
        <v>18</v>
      </c>
      <c r="AF69" s="2"/>
    </row>
    <row r="70" spans="1:32" ht="30.75" customHeight="1" x14ac:dyDescent="0.2">
      <c r="A70" s="1">
        <v>3</v>
      </c>
      <c r="B70" s="9" t="s">
        <v>58</v>
      </c>
      <c r="C70" s="9"/>
      <c r="D70" s="1">
        <v>12</v>
      </c>
      <c r="E70" s="9" t="s">
        <v>216</v>
      </c>
      <c r="F70" s="1">
        <v>1</v>
      </c>
      <c r="G70" s="1">
        <v>1</v>
      </c>
      <c r="H70" s="1">
        <v>1</v>
      </c>
      <c r="I70" s="1">
        <v>1</v>
      </c>
      <c r="J70" s="1"/>
      <c r="K70" s="1"/>
      <c r="L70" s="1">
        <v>1</v>
      </c>
      <c r="M70" s="1">
        <v>1</v>
      </c>
      <c r="N70" s="1"/>
      <c r="O70" s="1"/>
      <c r="P70" s="1"/>
      <c r="Q70" s="1">
        <v>1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  <c r="Y70" s="18">
        <f t="shared" si="0"/>
        <v>14</v>
      </c>
      <c r="Z70" s="19">
        <f t="shared" si="1"/>
        <v>14</v>
      </c>
      <c r="AF70" s="2"/>
    </row>
    <row r="71" spans="1:32" ht="31.5" customHeight="1" x14ac:dyDescent="0.2">
      <c r="A71" s="1">
        <v>4</v>
      </c>
      <c r="B71" s="9" t="s">
        <v>59</v>
      </c>
      <c r="C71" s="9"/>
      <c r="D71" s="1">
        <v>19</v>
      </c>
      <c r="E71" s="9" t="s">
        <v>217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1</v>
      </c>
      <c r="V71" s="1">
        <v>1</v>
      </c>
      <c r="W71" s="1">
        <v>1</v>
      </c>
      <c r="X71" s="1">
        <v>1</v>
      </c>
      <c r="Y71" s="18">
        <f t="shared" si="0"/>
        <v>19</v>
      </c>
      <c r="Z71" s="19">
        <f t="shared" si="1"/>
        <v>19</v>
      </c>
      <c r="AF71" s="2"/>
    </row>
    <row r="72" spans="1:32" ht="18.75" customHeight="1" x14ac:dyDescent="0.2">
      <c r="A72" s="1">
        <v>5</v>
      </c>
      <c r="B72" s="9" t="s">
        <v>60</v>
      </c>
      <c r="C72" s="9"/>
      <c r="D72" s="1">
        <v>9</v>
      </c>
      <c r="E72" s="9" t="s">
        <v>218</v>
      </c>
      <c r="F72" s="1">
        <v>1</v>
      </c>
      <c r="G72" s="1"/>
      <c r="H72" s="1">
        <v>1</v>
      </c>
      <c r="I72" s="1">
        <v>1</v>
      </c>
      <c r="J72" s="1">
        <v>1</v>
      </c>
      <c r="K72" s="1"/>
      <c r="L72" s="1">
        <v>1</v>
      </c>
      <c r="M72" s="1">
        <v>1</v>
      </c>
      <c r="N72" s="1"/>
      <c r="O72" s="1"/>
      <c r="P72" s="1"/>
      <c r="Q72" s="1">
        <v>1</v>
      </c>
      <c r="R72" s="1"/>
      <c r="S72" s="1">
        <v>1</v>
      </c>
      <c r="T72" s="1"/>
      <c r="U72" s="1"/>
      <c r="V72" s="1"/>
      <c r="W72" s="1">
        <v>1</v>
      </c>
      <c r="X72" s="1">
        <v>1</v>
      </c>
      <c r="Y72" s="18">
        <f t="shared" si="0"/>
        <v>10</v>
      </c>
      <c r="Z72" s="19">
        <f t="shared" si="1"/>
        <v>10</v>
      </c>
      <c r="AF72" s="2"/>
    </row>
    <row r="73" spans="1:32" ht="16.5" customHeight="1" x14ac:dyDescent="0.2">
      <c r="A73" s="1">
        <v>6</v>
      </c>
      <c r="B73" s="9" t="s">
        <v>61</v>
      </c>
      <c r="C73" s="9"/>
      <c r="D73" s="1">
        <v>8</v>
      </c>
      <c r="E73" s="9" t="s">
        <v>219</v>
      </c>
      <c r="F73" s="1">
        <v>1</v>
      </c>
      <c r="G73" s="1"/>
      <c r="H73" s="1">
        <v>1</v>
      </c>
      <c r="I73" s="1">
        <v>1</v>
      </c>
      <c r="J73" s="1"/>
      <c r="K73" s="1"/>
      <c r="L73" s="1">
        <v>1</v>
      </c>
      <c r="M73" s="1">
        <v>1</v>
      </c>
      <c r="N73" s="1"/>
      <c r="O73" s="1"/>
      <c r="P73" s="1"/>
      <c r="Q73" s="1">
        <v>1</v>
      </c>
      <c r="R73" s="1"/>
      <c r="S73" s="1"/>
      <c r="T73" s="1"/>
      <c r="U73" s="1">
        <v>1</v>
      </c>
      <c r="V73" s="1"/>
      <c r="W73" s="1">
        <v>1</v>
      </c>
      <c r="X73" s="1">
        <v>1</v>
      </c>
      <c r="Y73" s="18">
        <f t="shared" si="0"/>
        <v>9</v>
      </c>
      <c r="Z73" s="19">
        <f t="shared" si="1"/>
        <v>9</v>
      </c>
      <c r="AF73" s="2"/>
    </row>
    <row r="74" spans="1:32" ht="18.75" customHeight="1" x14ac:dyDescent="0.2">
      <c r="A74" s="8" t="s">
        <v>71</v>
      </c>
      <c r="B74" s="56" t="s">
        <v>191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8"/>
      <c r="AF74" s="2"/>
    </row>
    <row r="75" spans="1:32" ht="30" x14ac:dyDescent="0.2">
      <c r="A75" s="1">
        <v>1</v>
      </c>
      <c r="B75" s="9" t="s">
        <v>64</v>
      </c>
      <c r="C75" s="9"/>
      <c r="D75" s="23">
        <v>18</v>
      </c>
      <c r="E75" s="9" t="s">
        <v>220</v>
      </c>
      <c r="F75" s="1">
        <v>1</v>
      </c>
      <c r="G75" s="1">
        <v>1</v>
      </c>
      <c r="H75" s="1">
        <v>1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8">
        <f t="shared" ref="Y75:Y103" si="2">SUM(F75:X75)</f>
        <v>19</v>
      </c>
      <c r="Z75" s="19">
        <f t="shared" ref="Z75:Z102" si="3">SUM(F75:X75)</f>
        <v>19</v>
      </c>
      <c r="AF75" s="2"/>
    </row>
    <row r="76" spans="1:32" ht="30" x14ac:dyDescent="0.2">
      <c r="A76" s="1">
        <v>2</v>
      </c>
      <c r="B76" s="9" t="s">
        <v>63</v>
      </c>
      <c r="C76" s="9"/>
      <c r="D76" s="23">
        <v>15</v>
      </c>
      <c r="E76" s="9" t="s">
        <v>221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/>
      <c r="P76" s="1">
        <v>1</v>
      </c>
      <c r="Q76" s="1">
        <v>1</v>
      </c>
      <c r="R76" s="1">
        <v>1</v>
      </c>
      <c r="S76" s="1">
        <v>1</v>
      </c>
      <c r="T76" s="1"/>
      <c r="U76" s="1">
        <v>1</v>
      </c>
      <c r="V76" s="1">
        <v>1</v>
      </c>
      <c r="W76" s="1">
        <v>1</v>
      </c>
      <c r="X76" s="1">
        <v>1</v>
      </c>
      <c r="Y76" s="18">
        <f t="shared" si="2"/>
        <v>17</v>
      </c>
      <c r="Z76" s="19">
        <f t="shared" si="3"/>
        <v>17</v>
      </c>
      <c r="AF76" s="2"/>
    </row>
    <row r="77" spans="1:32" ht="30" customHeight="1" x14ac:dyDescent="0.2">
      <c r="A77" s="1">
        <v>3</v>
      </c>
      <c r="B77" s="9" t="s">
        <v>65</v>
      </c>
      <c r="C77" s="9"/>
      <c r="D77" s="23">
        <v>12</v>
      </c>
      <c r="E77" s="9" t="s">
        <v>95</v>
      </c>
      <c r="F77" s="1">
        <v>1</v>
      </c>
      <c r="G77" s="1"/>
      <c r="H77" s="1">
        <v>1</v>
      </c>
      <c r="I77" s="1">
        <v>1</v>
      </c>
      <c r="J77" s="1">
        <v>1</v>
      </c>
      <c r="K77" s="1"/>
      <c r="L77" s="1">
        <v>1</v>
      </c>
      <c r="M77" s="1">
        <v>1</v>
      </c>
      <c r="N77" s="1">
        <v>1</v>
      </c>
      <c r="O77" s="1"/>
      <c r="P77" s="1"/>
      <c r="Q77" s="1">
        <v>1</v>
      </c>
      <c r="R77" s="1"/>
      <c r="S77" s="1"/>
      <c r="T77" s="1">
        <v>1</v>
      </c>
      <c r="U77" s="1">
        <v>1</v>
      </c>
      <c r="V77" s="1"/>
      <c r="W77" s="1">
        <v>1</v>
      </c>
      <c r="X77" s="1">
        <v>1</v>
      </c>
      <c r="Y77" s="18">
        <f t="shared" si="2"/>
        <v>12</v>
      </c>
      <c r="Z77" s="19">
        <f t="shared" si="3"/>
        <v>12</v>
      </c>
      <c r="AF77" s="2"/>
    </row>
    <row r="78" spans="1:32" ht="29.25" customHeight="1" x14ac:dyDescent="0.2">
      <c r="A78" s="1">
        <v>4</v>
      </c>
      <c r="B78" s="9" t="s">
        <v>66</v>
      </c>
      <c r="C78" s="9"/>
      <c r="D78" s="23">
        <v>15</v>
      </c>
      <c r="E78" s="9" t="s">
        <v>222</v>
      </c>
      <c r="F78" s="1">
        <v>1</v>
      </c>
      <c r="G78" s="1">
        <v>1</v>
      </c>
      <c r="H78" s="1">
        <v>1</v>
      </c>
      <c r="I78" s="1">
        <v>1</v>
      </c>
      <c r="J78" s="1"/>
      <c r="K78" s="1"/>
      <c r="L78" s="1">
        <v>1</v>
      </c>
      <c r="M78" s="1">
        <v>1</v>
      </c>
      <c r="N78" s="1">
        <v>1</v>
      </c>
      <c r="O78" s="1"/>
      <c r="P78" s="1"/>
      <c r="Q78" s="1">
        <v>1</v>
      </c>
      <c r="R78" s="1">
        <v>1</v>
      </c>
      <c r="S78" s="1">
        <v>1</v>
      </c>
      <c r="T78" s="1">
        <v>1</v>
      </c>
      <c r="U78" s="1">
        <v>1</v>
      </c>
      <c r="V78" s="1">
        <v>1</v>
      </c>
      <c r="W78" s="1">
        <v>1</v>
      </c>
      <c r="X78" s="1">
        <v>1</v>
      </c>
      <c r="Y78" s="18">
        <f t="shared" si="2"/>
        <v>15</v>
      </c>
      <c r="Z78" s="19">
        <f t="shared" si="3"/>
        <v>15</v>
      </c>
      <c r="AF78" s="2"/>
    </row>
    <row r="79" spans="1:32" ht="30" x14ac:dyDescent="0.2">
      <c r="A79" s="1">
        <v>5</v>
      </c>
      <c r="B79" s="9" t="s">
        <v>67</v>
      </c>
      <c r="C79" s="9"/>
      <c r="D79" s="23">
        <v>15</v>
      </c>
      <c r="E79" s="9" t="s">
        <v>223</v>
      </c>
      <c r="F79" s="1">
        <v>1</v>
      </c>
      <c r="G79" s="1">
        <v>1</v>
      </c>
      <c r="H79" s="1">
        <v>1</v>
      </c>
      <c r="I79" s="1">
        <v>1</v>
      </c>
      <c r="J79" s="1"/>
      <c r="K79" s="1"/>
      <c r="L79" s="1">
        <v>1</v>
      </c>
      <c r="M79" s="1">
        <v>1</v>
      </c>
      <c r="N79" s="1">
        <v>1</v>
      </c>
      <c r="O79" s="1"/>
      <c r="P79" s="1"/>
      <c r="Q79" s="1">
        <v>1</v>
      </c>
      <c r="R79" s="1">
        <v>1</v>
      </c>
      <c r="S79" s="1">
        <v>1</v>
      </c>
      <c r="T79" s="1">
        <v>1</v>
      </c>
      <c r="U79" s="1">
        <v>1</v>
      </c>
      <c r="V79" s="1">
        <v>1</v>
      </c>
      <c r="W79" s="1">
        <v>1</v>
      </c>
      <c r="X79" s="1">
        <v>1</v>
      </c>
      <c r="Y79" s="18">
        <f t="shared" si="2"/>
        <v>15</v>
      </c>
      <c r="Z79" s="19">
        <f t="shared" si="3"/>
        <v>15</v>
      </c>
      <c r="AF79" s="2"/>
    </row>
    <row r="80" spans="1:32" ht="33.75" customHeight="1" x14ac:dyDescent="0.2">
      <c r="A80" s="1">
        <v>6</v>
      </c>
      <c r="B80" s="9" t="s">
        <v>68</v>
      </c>
      <c r="C80" s="9"/>
      <c r="D80" s="23">
        <v>12</v>
      </c>
      <c r="E80" s="9" t="s">
        <v>224</v>
      </c>
      <c r="F80" s="1">
        <v>1</v>
      </c>
      <c r="G80" s="1">
        <v>1</v>
      </c>
      <c r="H80" s="1">
        <v>1</v>
      </c>
      <c r="I80" s="1">
        <v>1</v>
      </c>
      <c r="J80" s="1"/>
      <c r="K80" s="1"/>
      <c r="L80" s="1">
        <v>1</v>
      </c>
      <c r="M80" s="1">
        <v>1</v>
      </c>
      <c r="N80" s="1"/>
      <c r="O80" s="1"/>
      <c r="P80" s="1"/>
      <c r="Q80" s="1">
        <v>1</v>
      </c>
      <c r="R80" s="1">
        <v>1</v>
      </c>
      <c r="S80" s="1"/>
      <c r="T80" s="1">
        <v>1</v>
      </c>
      <c r="U80" s="1"/>
      <c r="V80" s="1">
        <v>1</v>
      </c>
      <c r="W80" s="1">
        <v>1</v>
      </c>
      <c r="X80" s="1">
        <v>1</v>
      </c>
      <c r="Y80" s="18">
        <f t="shared" si="2"/>
        <v>12</v>
      </c>
      <c r="Z80" s="19">
        <f t="shared" si="3"/>
        <v>12</v>
      </c>
      <c r="AF80" s="2"/>
    </row>
    <row r="81" spans="1:32" ht="27" customHeight="1" x14ac:dyDescent="0.2">
      <c r="A81" s="1">
        <v>7</v>
      </c>
      <c r="B81" s="9" t="s">
        <v>69</v>
      </c>
      <c r="C81" s="9"/>
      <c r="D81" s="23">
        <v>11</v>
      </c>
      <c r="E81" s="9" t="s">
        <v>225</v>
      </c>
      <c r="F81" s="1">
        <v>1</v>
      </c>
      <c r="G81" s="1">
        <v>1</v>
      </c>
      <c r="H81" s="1">
        <v>1</v>
      </c>
      <c r="I81" s="1">
        <v>1</v>
      </c>
      <c r="J81" s="1"/>
      <c r="K81" s="1"/>
      <c r="L81" s="1"/>
      <c r="M81" s="1">
        <v>1</v>
      </c>
      <c r="N81" s="1">
        <v>1</v>
      </c>
      <c r="O81" s="1"/>
      <c r="P81" s="1"/>
      <c r="Q81" s="1">
        <v>1</v>
      </c>
      <c r="R81" s="1"/>
      <c r="S81" s="1"/>
      <c r="T81" s="1">
        <v>1</v>
      </c>
      <c r="U81" s="1">
        <v>1</v>
      </c>
      <c r="V81" s="1">
        <v>1</v>
      </c>
      <c r="W81" s="1">
        <v>1</v>
      </c>
      <c r="X81" s="1">
        <v>1</v>
      </c>
      <c r="Y81" s="18">
        <f t="shared" si="2"/>
        <v>12</v>
      </c>
      <c r="Z81" s="19">
        <f t="shared" si="3"/>
        <v>12</v>
      </c>
      <c r="AF81" s="2"/>
    </row>
    <row r="82" spans="1:32" ht="31.5" customHeight="1" x14ac:dyDescent="0.2">
      <c r="A82" s="1">
        <v>8</v>
      </c>
      <c r="B82" s="9" t="s">
        <v>70</v>
      </c>
      <c r="C82" s="9"/>
      <c r="D82" s="23">
        <v>11</v>
      </c>
      <c r="E82" s="9" t="s">
        <v>226</v>
      </c>
      <c r="F82" s="1">
        <v>1</v>
      </c>
      <c r="G82" s="1">
        <v>1</v>
      </c>
      <c r="H82" s="1">
        <v>1</v>
      </c>
      <c r="I82" s="1">
        <v>1</v>
      </c>
      <c r="J82" s="1"/>
      <c r="K82" s="1"/>
      <c r="L82" s="1">
        <v>1</v>
      </c>
      <c r="M82" s="1">
        <v>1</v>
      </c>
      <c r="N82" s="1">
        <v>1</v>
      </c>
      <c r="O82" s="1"/>
      <c r="P82" s="1"/>
      <c r="Q82" s="1">
        <v>1</v>
      </c>
      <c r="R82" s="1"/>
      <c r="S82" s="1"/>
      <c r="T82" s="1">
        <v>1</v>
      </c>
      <c r="U82" s="1">
        <v>1</v>
      </c>
      <c r="V82" s="1">
        <v>1</v>
      </c>
      <c r="W82" s="1">
        <v>1</v>
      </c>
      <c r="X82" s="1">
        <v>1</v>
      </c>
      <c r="Y82" s="18">
        <f t="shared" si="2"/>
        <v>13</v>
      </c>
      <c r="Z82" s="19">
        <f t="shared" si="3"/>
        <v>13</v>
      </c>
      <c r="AF82" s="2"/>
    </row>
    <row r="83" spans="1:32" ht="17.25" customHeight="1" x14ac:dyDescent="0.2">
      <c r="A83" s="8" t="s">
        <v>82</v>
      </c>
      <c r="B83" s="56" t="s">
        <v>72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8"/>
      <c r="AF83" s="2"/>
    </row>
    <row r="84" spans="1:32" ht="30" customHeight="1" x14ac:dyDescent="0.2">
      <c r="A84" s="1">
        <v>1</v>
      </c>
      <c r="B84" s="25" t="s">
        <v>73</v>
      </c>
      <c r="C84" s="9">
        <v>2015</v>
      </c>
      <c r="D84" s="1">
        <v>19</v>
      </c>
      <c r="E84" s="9" t="s">
        <v>74</v>
      </c>
      <c r="F84" s="23">
        <v>1</v>
      </c>
      <c r="G84" s="23">
        <v>1</v>
      </c>
      <c r="H84" s="23">
        <v>1</v>
      </c>
      <c r="I84" s="23">
        <v>1</v>
      </c>
      <c r="J84" s="23">
        <v>1</v>
      </c>
      <c r="K84" s="23">
        <v>1</v>
      </c>
      <c r="L84" s="23">
        <v>1</v>
      </c>
      <c r="M84" s="23">
        <v>1</v>
      </c>
      <c r="N84" s="23">
        <v>1</v>
      </c>
      <c r="O84" s="23">
        <v>1</v>
      </c>
      <c r="P84" s="23">
        <v>1</v>
      </c>
      <c r="Q84" s="23">
        <v>1</v>
      </c>
      <c r="R84" s="23">
        <v>1</v>
      </c>
      <c r="S84" s="23">
        <v>1</v>
      </c>
      <c r="T84" s="23">
        <v>1</v>
      </c>
      <c r="U84" s="23">
        <v>1</v>
      </c>
      <c r="V84" s="23">
        <v>1</v>
      </c>
      <c r="W84" s="23">
        <v>1</v>
      </c>
      <c r="X84" s="23">
        <v>1</v>
      </c>
      <c r="Y84" s="18">
        <f t="shared" si="2"/>
        <v>19</v>
      </c>
      <c r="Z84" s="19">
        <f t="shared" si="3"/>
        <v>19</v>
      </c>
      <c r="AC84" s="6"/>
      <c r="AF84" s="2"/>
    </row>
    <row r="85" spans="1:32" ht="31.5" customHeight="1" x14ac:dyDescent="0.2">
      <c r="A85" s="1">
        <v>2</v>
      </c>
      <c r="B85" s="25" t="s">
        <v>79</v>
      </c>
      <c r="C85" s="9">
        <v>2018</v>
      </c>
      <c r="D85" s="1">
        <v>19</v>
      </c>
      <c r="E85" s="9" t="s">
        <v>227</v>
      </c>
      <c r="F85" s="23">
        <v>1</v>
      </c>
      <c r="G85" s="23">
        <v>1</v>
      </c>
      <c r="H85" s="23">
        <v>1</v>
      </c>
      <c r="I85" s="23">
        <v>1</v>
      </c>
      <c r="J85" s="23">
        <v>1</v>
      </c>
      <c r="K85" s="23">
        <v>1</v>
      </c>
      <c r="L85" s="23">
        <v>1</v>
      </c>
      <c r="M85" s="23">
        <v>1</v>
      </c>
      <c r="N85" s="23">
        <v>1</v>
      </c>
      <c r="O85" s="23">
        <v>1</v>
      </c>
      <c r="P85" s="23">
        <v>1</v>
      </c>
      <c r="Q85" s="23">
        <v>1</v>
      </c>
      <c r="R85" s="23">
        <v>1</v>
      </c>
      <c r="S85" s="23">
        <v>1</v>
      </c>
      <c r="T85" s="23">
        <v>1</v>
      </c>
      <c r="U85" s="23">
        <v>1</v>
      </c>
      <c r="V85" s="23">
        <v>1</v>
      </c>
      <c r="W85" s="23">
        <v>1</v>
      </c>
      <c r="X85" s="23">
        <v>1</v>
      </c>
      <c r="Y85" s="25">
        <v>1</v>
      </c>
      <c r="Z85" s="19">
        <f t="shared" si="3"/>
        <v>19</v>
      </c>
      <c r="AF85" s="2"/>
    </row>
    <row r="86" spans="1:32" ht="32.25" customHeight="1" x14ac:dyDescent="0.2">
      <c r="A86" s="1">
        <v>3</v>
      </c>
      <c r="B86" s="25" t="s">
        <v>75</v>
      </c>
      <c r="C86" s="9"/>
      <c r="D86" s="1">
        <v>19</v>
      </c>
      <c r="E86" s="9" t="s">
        <v>148</v>
      </c>
      <c r="F86" s="23">
        <v>1</v>
      </c>
      <c r="G86" s="23">
        <v>1</v>
      </c>
      <c r="H86" s="23">
        <v>1</v>
      </c>
      <c r="I86" s="23">
        <v>1</v>
      </c>
      <c r="J86" s="23">
        <v>1</v>
      </c>
      <c r="K86" s="23">
        <v>1</v>
      </c>
      <c r="L86" s="23">
        <v>1</v>
      </c>
      <c r="M86" s="23">
        <v>1</v>
      </c>
      <c r="N86" s="23">
        <v>1</v>
      </c>
      <c r="O86" s="23">
        <v>1</v>
      </c>
      <c r="P86" s="23">
        <v>1</v>
      </c>
      <c r="Q86" s="23">
        <v>1</v>
      </c>
      <c r="R86" s="23">
        <v>1</v>
      </c>
      <c r="S86" s="23">
        <v>1</v>
      </c>
      <c r="T86" s="23">
        <v>1</v>
      </c>
      <c r="U86" s="23">
        <v>1</v>
      </c>
      <c r="V86" s="23">
        <v>1</v>
      </c>
      <c r="W86" s="23">
        <v>1</v>
      </c>
      <c r="X86" s="23">
        <v>1</v>
      </c>
      <c r="Y86" s="18">
        <f t="shared" si="2"/>
        <v>19</v>
      </c>
      <c r="Z86" s="19">
        <f t="shared" si="3"/>
        <v>19</v>
      </c>
      <c r="AF86" s="2"/>
    </row>
    <row r="87" spans="1:32" ht="18" customHeight="1" x14ac:dyDescent="0.2">
      <c r="A87" s="1">
        <v>4</v>
      </c>
      <c r="B87" s="25" t="s">
        <v>78</v>
      </c>
      <c r="C87" s="9"/>
      <c r="D87" s="1">
        <v>7</v>
      </c>
      <c r="E87" s="9" t="s">
        <v>147</v>
      </c>
      <c r="F87" s="23">
        <v>1</v>
      </c>
      <c r="G87" s="23">
        <v>1</v>
      </c>
      <c r="H87" s="23">
        <v>1</v>
      </c>
      <c r="I87" s="23">
        <v>1</v>
      </c>
      <c r="J87" s="23"/>
      <c r="K87" s="23"/>
      <c r="L87" s="23">
        <v>1</v>
      </c>
      <c r="M87" s="23">
        <v>1</v>
      </c>
      <c r="N87" s="23"/>
      <c r="O87" s="23"/>
      <c r="P87" s="23"/>
      <c r="Q87" s="23">
        <v>1</v>
      </c>
      <c r="R87" s="23"/>
      <c r="S87" s="23"/>
      <c r="T87" s="23"/>
      <c r="U87" s="23">
        <v>1</v>
      </c>
      <c r="V87" s="23"/>
      <c r="W87" s="23">
        <v>1</v>
      </c>
      <c r="X87" s="23">
        <v>1</v>
      </c>
      <c r="Y87" s="18">
        <f t="shared" si="2"/>
        <v>10</v>
      </c>
      <c r="Z87" s="19">
        <f t="shared" si="3"/>
        <v>10</v>
      </c>
      <c r="AF87" s="2"/>
    </row>
    <row r="88" spans="1:32" ht="26.25" customHeight="1" x14ac:dyDescent="0.2">
      <c r="A88" s="1">
        <v>5</v>
      </c>
      <c r="B88" s="25" t="s">
        <v>120</v>
      </c>
      <c r="C88" s="9">
        <v>2020</v>
      </c>
      <c r="D88" s="1">
        <v>12</v>
      </c>
      <c r="E88" s="9" t="s">
        <v>96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3">
        <v>1</v>
      </c>
      <c r="P88" s="23">
        <v>1</v>
      </c>
      <c r="Q88" s="23">
        <v>1</v>
      </c>
      <c r="R88" s="23">
        <v>1</v>
      </c>
      <c r="S88" s="23">
        <v>1</v>
      </c>
      <c r="T88" s="23">
        <v>1</v>
      </c>
      <c r="U88" s="23">
        <v>1</v>
      </c>
      <c r="V88" s="23">
        <v>1</v>
      </c>
      <c r="W88" s="23">
        <v>1</v>
      </c>
      <c r="X88" s="23">
        <v>1</v>
      </c>
      <c r="Y88" s="18">
        <f t="shared" si="2"/>
        <v>19</v>
      </c>
      <c r="Z88" s="19">
        <f t="shared" si="3"/>
        <v>19</v>
      </c>
      <c r="AF88" s="2"/>
    </row>
    <row r="89" spans="1:32" ht="23.25" customHeight="1" x14ac:dyDescent="0.2">
      <c r="A89" s="1">
        <v>6</v>
      </c>
      <c r="B89" s="25" t="s">
        <v>77</v>
      </c>
      <c r="C89" s="9"/>
      <c r="D89" s="1">
        <v>10</v>
      </c>
      <c r="E89" s="9" t="s">
        <v>97</v>
      </c>
      <c r="F89" s="23">
        <v>1</v>
      </c>
      <c r="G89" s="23">
        <v>1</v>
      </c>
      <c r="H89" s="23">
        <v>1</v>
      </c>
      <c r="I89" s="23">
        <v>1</v>
      </c>
      <c r="J89" s="23"/>
      <c r="K89" s="23">
        <v>1</v>
      </c>
      <c r="L89" s="23">
        <v>1</v>
      </c>
      <c r="M89" s="23">
        <v>1</v>
      </c>
      <c r="N89" s="23"/>
      <c r="O89" s="23"/>
      <c r="P89" s="23"/>
      <c r="Q89" s="23">
        <v>1</v>
      </c>
      <c r="R89" s="23"/>
      <c r="S89" s="23">
        <v>1</v>
      </c>
      <c r="T89" s="23">
        <v>1</v>
      </c>
      <c r="U89" s="23">
        <v>1</v>
      </c>
      <c r="V89" s="23"/>
      <c r="W89" s="23">
        <v>1</v>
      </c>
      <c r="X89" s="23">
        <v>1</v>
      </c>
      <c r="Y89" s="18">
        <f t="shared" si="2"/>
        <v>13</v>
      </c>
      <c r="Z89" s="19">
        <f t="shared" si="3"/>
        <v>13</v>
      </c>
      <c r="AF89" s="2"/>
    </row>
    <row r="90" spans="1:32" ht="27.75" customHeight="1" x14ac:dyDescent="0.2">
      <c r="A90" s="1">
        <v>7</v>
      </c>
      <c r="B90" s="25" t="s">
        <v>76</v>
      </c>
      <c r="C90" s="9">
        <v>2015</v>
      </c>
      <c r="D90" s="1">
        <v>10</v>
      </c>
      <c r="E90" s="9" t="s">
        <v>80</v>
      </c>
      <c r="F90" s="23">
        <v>1</v>
      </c>
      <c r="G90" s="23">
        <v>1</v>
      </c>
      <c r="H90" s="23">
        <v>1</v>
      </c>
      <c r="I90" s="23">
        <v>1</v>
      </c>
      <c r="J90" s="23"/>
      <c r="K90" s="23"/>
      <c r="L90" s="23">
        <v>1</v>
      </c>
      <c r="M90" s="23">
        <v>1</v>
      </c>
      <c r="N90" s="23"/>
      <c r="O90" s="23"/>
      <c r="P90" s="23"/>
      <c r="Q90" s="23">
        <v>1</v>
      </c>
      <c r="R90" s="23"/>
      <c r="S90" s="23">
        <v>1</v>
      </c>
      <c r="T90" s="23">
        <v>1</v>
      </c>
      <c r="U90" s="23">
        <v>1</v>
      </c>
      <c r="V90" s="23"/>
      <c r="W90" s="23">
        <v>1</v>
      </c>
      <c r="X90" s="23">
        <v>1</v>
      </c>
      <c r="Y90" s="18">
        <f t="shared" si="2"/>
        <v>12</v>
      </c>
      <c r="Z90" s="19">
        <f t="shared" si="3"/>
        <v>12</v>
      </c>
      <c r="AF90" s="2"/>
    </row>
    <row r="91" spans="1:32" ht="20.25" customHeight="1" x14ac:dyDescent="0.2">
      <c r="A91" s="1">
        <v>8</v>
      </c>
      <c r="B91" s="25" t="s">
        <v>81</v>
      </c>
      <c r="C91" s="9"/>
      <c r="D91" s="1">
        <v>9</v>
      </c>
      <c r="E91" s="9" t="s">
        <v>228</v>
      </c>
      <c r="F91" s="23">
        <v>1</v>
      </c>
      <c r="G91" s="23">
        <v>1</v>
      </c>
      <c r="H91" s="23">
        <v>1</v>
      </c>
      <c r="I91" s="23">
        <v>1</v>
      </c>
      <c r="J91" s="23"/>
      <c r="K91" s="23"/>
      <c r="L91" s="23">
        <v>1</v>
      </c>
      <c r="M91" s="23">
        <v>1</v>
      </c>
      <c r="N91" s="23"/>
      <c r="O91" s="23"/>
      <c r="P91" s="23"/>
      <c r="Q91" s="23">
        <v>1</v>
      </c>
      <c r="R91" s="23"/>
      <c r="S91" s="23">
        <v>1</v>
      </c>
      <c r="T91" s="23">
        <v>1</v>
      </c>
      <c r="U91" s="23">
        <v>1</v>
      </c>
      <c r="V91" s="23"/>
      <c r="W91" s="23">
        <v>1</v>
      </c>
      <c r="X91" s="23">
        <v>1</v>
      </c>
      <c r="Y91" s="18">
        <f t="shared" si="2"/>
        <v>12</v>
      </c>
      <c r="Z91" s="19">
        <f t="shared" si="3"/>
        <v>12</v>
      </c>
      <c r="AF91" s="2"/>
    </row>
    <row r="92" spans="1:32" ht="21.75" customHeight="1" x14ac:dyDescent="0.2">
      <c r="A92" s="8" t="s">
        <v>118</v>
      </c>
      <c r="B92" s="56" t="s">
        <v>39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8"/>
      <c r="AF92" s="2"/>
    </row>
    <row r="93" spans="1:32" ht="30" x14ac:dyDescent="0.2">
      <c r="A93" s="1">
        <v>1</v>
      </c>
      <c r="B93" s="9" t="s">
        <v>83</v>
      </c>
      <c r="C93" s="9">
        <v>2012</v>
      </c>
      <c r="D93" s="1">
        <v>19</v>
      </c>
      <c r="E93" s="9" t="s">
        <v>6</v>
      </c>
      <c r="F93" s="1">
        <v>1</v>
      </c>
      <c r="G93" s="5">
        <v>1</v>
      </c>
      <c r="H93" s="5">
        <v>1</v>
      </c>
      <c r="I93" s="5">
        <v>1</v>
      </c>
      <c r="J93" s="5">
        <v>1</v>
      </c>
      <c r="K93" s="5">
        <v>1</v>
      </c>
      <c r="L93" s="5">
        <v>1</v>
      </c>
      <c r="M93" s="5">
        <v>1</v>
      </c>
      <c r="N93" s="5">
        <v>1</v>
      </c>
      <c r="O93" s="5">
        <v>1</v>
      </c>
      <c r="P93" s="5">
        <v>1</v>
      </c>
      <c r="Q93" s="5">
        <v>1</v>
      </c>
      <c r="R93" s="5">
        <v>1</v>
      </c>
      <c r="S93" s="5">
        <v>1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  <c r="Y93" s="18">
        <f t="shared" si="2"/>
        <v>19</v>
      </c>
      <c r="Z93" s="19">
        <f t="shared" si="3"/>
        <v>19</v>
      </c>
      <c r="AF93" s="2"/>
    </row>
    <row r="94" spans="1:32" ht="30" x14ac:dyDescent="0.2">
      <c r="A94" s="1">
        <v>2</v>
      </c>
      <c r="B94" s="9" t="s">
        <v>84</v>
      </c>
      <c r="C94" s="9">
        <v>2014</v>
      </c>
      <c r="D94" s="1">
        <v>19</v>
      </c>
      <c r="E94" s="9" t="s">
        <v>6</v>
      </c>
      <c r="F94" s="1">
        <v>1</v>
      </c>
      <c r="G94" s="5">
        <v>1</v>
      </c>
      <c r="H94" s="5">
        <v>1</v>
      </c>
      <c r="I94" s="5">
        <v>1</v>
      </c>
      <c r="J94" s="5">
        <v>1</v>
      </c>
      <c r="K94" s="5">
        <v>1</v>
      </c>
      <c r="L94" s="5">
        <v>1</v>
      </c>
      <c r="M94" s="5">
        <v>1</v>
      </c>
      <c r="N94" s="5">
        <v>1</v>
      </c>
      <c r="O94" s="5">
        <v>1</v>
      </c>
      <c r="P94" s="5">
        <v>1</v>
      </c>
      <c r="Q94" s="5">
        <v>1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5">
        <v>1</v>
      </c>
      <c r="X94" s="5">
        <v>1</v>
      </c>
      <c r="Y94" s="18">
        <f t="shared" si="2"/>
        <v>19</v>
      </c>
      <c r="Z94" s="19">
        <f t="shared" si="3"/>
        <v>19</v>
      </c>
      <c r="AF94" s="2"/>
    </row>
    <row r="95" spans="1:32" ht="30" x14ac:dyDescent="0.2">
      <c r="A95" s="1">
        <v>3</v>
      </c>
      <c r="B95" s="9" t="s">
        <v>85</v>
      </c>
      <c r="C95" s="9">
        <v>2015</v>
      </c>
      <c r="D95" s="1">
        <v>19</v>
      </c>
      <c r="E95" s="9" t="s">
        <v>6</v>
      </c>
      <c r="F95" s="1">
        <v>1</v>
      </c>
      <c r="G95" s="5">
        <v>1</v>
      </c>
      <c r="H95" s="5">
        <v>1</v>
      </c>
      <c r="I95" s="5">
        <v>1</v>
      </c>
      <c r="J95" s="5">
        <v>1</v>
      </c>
      <c r="K95" s="5">
        <v>1</v>
      </c>
      <c r="L95" s="5">
        <v>1</v>
      </c>
      <c r="M95" s="5">
        <v>1</v>
      </c>
      <c r="N95" s="5">
        <v>1</v>
      </c>
      <c r="O95" s="5">
        <v>1</v>
      </c>
      <c r="P95" s="5">
        <v>1</v>
      </c>
      <c r="Q95" s="5">
        <v>1</v>
      </c>
      <c r="R95" s="5">
        <v>1</v>
      </c>
      <c r="S95" s="5">
        <v>1</v>
      </c>
      <c r="T95" s="5">
        <v>1</v>
      </c>
      <c r="U95" s="5">
        <v>1</v>
      </c>
      <c r="V95" s="5">
        <v>1</v>
      </c>
      <c r="W95" s="5">
        <v>1</v>
      </c>
      <c r="X95" s="5">
        <v>1</v>
      </c>
      <c r="Y95" s="18">
        <f t="shared" si="2"/>
        <v>19</v>
      </c>
      <c r="Z95" s="19">
        <f t="shared" si="3"/>
        <v>19</v>
      </c>
      <c r="AF95" s="2"/>
    </row>
    <row r="96" spans="1:32" ht="18" customHeight="1" x14ac:dyDescent="0.2">
      <c r="A96" s="1">
        <v>4</v>
      </c>
      <c r="B96" s="9" t="s">
        <v>86</v>
      </c>
      <c r="C96" s="9"/>
      <c r="D96" s="1">
        <v>11</v>
      </c>
      <c r="E96" s="9" t="s">
        <v>124</v>
      </c>
      <c r="F96" s="1">
        <v>1</v>
      </c>
      <c r="G96" s="5"/>
      <c r="H96" s="5">
        <v>1</v>
      </c>
      <c r="I96" s="5">
        <v>1</v>
      </c>
      <c r="J96" s="5"/>
      <c r="K96" s="5">
        <v>1</v>
      </c>
      <c r="L96" s="5">
        <v>1</v>
      </c>
      <c r="M96" s="5">
        <v>1</v>
      </c>
      <c r="N96" s="5">
        <v>1</v>
      </c>
      <c r="O96" s="5"/>
      <c r="P96" s="5"/>
      <c r="Q96" s="5">
        <v>1</v>
      </c>
      <c r="R96" s="5"/>
      <c r="S96" s="5">
        <v>1</v>
      </c>
      <c r="T96" s="5">
        <v>1</v>
      </c>
      <c r="U96" s="5">
        <v>1</v>
      </c>
      <c r="V96" s="5">
        <v>1</v>
      </c>
      <c r="W96" s="5">
        <v>1</v>
      </c>
      <c r="X96" s="5">
        <v>1</v>
      </c>
      <c r="Y96" s="18">
        <f t="shared" si="2"/>
        <v>14</v>
      </c>
      <c r="Z96" s="19">
        <f t="shared" si="3"/>
        <v>14</v>
      </c>
      <c r="AF96" s="2"/>
    </row>
    <row r="97" spans="1:32" ht="30" customHeight="1" x14ac:dyDescent="0.2">
      <c r="A97" s="1">
        <v>5</v>
      </c>
      <c r="B97" s="9" t="s">
        <v>87</v>
      </c>
      <c r="C97" s="9"/>
      <c r="D97" s="1">
        <v>11</v>
      </c>
      <c r="E97" s="9" t="s">
        <v>98</v>
      </c>
      <c r="F97" s="1">
        <v>1</v>
      </c>
      <c r="G97" s="5"/>
      <c r="H97" s="5">
        <v>1</v>
      </c>
      <c r="I97" s="5">
        <v>1</v>
      </c>
      <c r="J97" s="5"/>
      <c r="K97" s="5"/>
      <c r="L97" s="5">
        <v>1</v>
      </c>
      <c r="M97" s="5">
        <v>1</v>
      </c>
      <c r="N97" s="5"/>
      <c r="O97" s="5"/>
      <c r="P97" s="5"/>
      <c r="Q97" s="5">
        <v>1</v>
      </c>
      <c r="R97" s="5"/>
      <c r="S97" s="5">
        <v>1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18">
        <f t="shared" si="2"/>
        <v>12</v>
      </c>
      <c r="Z97" s="19">
        <f t="shared" si="3"/>
        <v>12</v>
      </c>
      <c r="AF97" s="2"/>
    </row>
    <row r="98" spans="1:32" ht="20.25" customHeight="1" x14ac:dyDescent="0.2">
      <c r="A98" s="1">
        <v>6</v>
      </c>
      <c r="B98" s="9" t="s">
        <v>88</v>
      </c>
      <c r="C98" s="9"/>
      <c r="D98" s="1">
        <v>9</v>
      </c>
      <c r="E98" s="9" t="s">
        <v>229</v>
      </c>
      <c r="F98" s="1">
        <v>1</v>
      </c>
      <c r="G98" s="5"/>
      <c r="H98" s="5">
        <v>1</v>
      </c>
      <c r="I98" s="5">
        <v>1</v>
      </c>
      <c r="J98" s="5"/>
      <c r="K98" s="5"/>
      <c r="L98" s="5"/>
      <c r="M98" s="5">
        <v>1</v>
      </c>
      <c r="N98" s="5"/>
      <c r="O98" s="5"/>
      <c r="P98" s="5"/>
      <c r="Q98" s="5">
        <v>1</v>
      </c>
      <c r="R98" s="5">
        <v>1</v>
      </c>
      <c r="S98" s="5"/>
      <c r="T98" s="5">
        <v>1</v>
      </c>
      <c r="U98" s="5"/>
      <c r="V98" s="5"/>
      <c r="W98" s="5">
        <v>1</v>
      </c>
      <c r="X98" s="5">
        <v>1</v>
      </c>
      <c r="Y98" s="18">
        <f t="shared" si="2"/>
        <v>9</v>
      </c>
      <c r="Z98" s="19">
        <f t="shared" si="3"/>
        <v>9</v>
      </c>
      <c r="AF98" s="2"/>
    </row>
    <row r="99" spans="1:32" ht="28.5" customHeight="1" x14ac:dyDescent="0.2">
      <c r="A99" s="1">
        <v>7</v>
      </c>
      <c r="B99" s="9" t="s">
        <v>89</v>
      </c>
      <c r="C99" s="9"/>
      <c r="D99" s="1">
        <v>13</v>
      </c>
      <c r="E99" s="9" t="s">
        <v>99</v>
      </c>
      <c r="F99" s="1">
        <v>1</v>
      </c>
      <c r="G99" s="5"/>
      <c r="H99" s="5">
        <v>1</v>
      </c>
      <c r="I99" s="5">
        <v>1</v>
      </c>
      <c r="J99" s="5">
        <v>1</v>
      </c>
      <c r="K99" s="5"/>
      <c r="L99" s="5">
        <v>1</v>
      </c>
      <c r="M99" s="5">
        <v>1</v>
      </c>
      <c r="N99" s="5">
        <v>1</v>
      </c>
      <c r="O99" s="5"/>
      <c r="P99" s="5"/>
      <c r="Q99" s="5">
        <v>1</v>
      </c>
      <c r="R99" s="5">
        <v>1</v>
      </c>
      <c r="S99" s="5">
        <v>1</v>
      </c>
      <c r="T99" s="5">
        <v>1</v>
      </c>
      <c r="U99" s="5">
        <v>1</v>
      </c>
      <c r="V99" s="5">
        <v>1</v>
      </c>
      <c r="W99" s="5">
        <v>1</v>
      </c>
      <c r="X99" s="5">
        <v>1</v>
      </c>
      <c r="Y99" s="18">
        <f t="shared" si="2"/>
        <v>15</v>
      </c>
      <c r="Z99" s="19">
        <f t="shared" si="3"/>
        <v>15</v>
      </c>
      <c r="AF99" s="2"/>
    </row>
    <row r="100" spans="1:32" ht="19.5" customHeight="1" x14ac:dyDescent="0.2">
      <c r="A100" s="1">
        <v>8</v>
      </c>
      <c r="B100" s="9" t="s">
        <v>90</v>
      </c>
      <c r="C100" s="9"/>
      <c r="D100" s="1">
        <v>8</v>
      </c>
      <c r="E100" s="9" t="s">
        <v>125</v>
      </c>
      <c r="F100" s="1">
        <v>1</v>
      </c>
      <c r="G100" s="1">
        <v>1</v>
      </c>
      <c r="H100" s="5">
        <v>1</v>
      </c>
      <c r="I100" s="5">
        <v>1</v>
      </c>
      <c r="J100" s="5"/>
      <c r="K100" s="5"/>
      <c r="L100" s="5"/>
      <c r="M100" s="5">
        <v>1</v>
      </c>
      <c r="N100" s="5"/>
      <c r="O100" s="5"/>
      <c r="P100" s="5"/>
      <c r="Q100" s="5">
        <v>1</v>
      </c>
      <c r="R100" s="5"/>
      <c r="S100" s="5"/>
      <c r="T100" s="5"/>
      <c r="U100" s="5"/>
      <c r="V100" s="5">
        <v>1</v>
      </c>
      <c r="W100" s="5">
        <v>1</v>
      </c>
      <c r="X100" s="5">
        <v>1</v>
      </c>
      <c r="Y100" s="18">
        <f t="shared" si="2"/>
        <v>9</v>
      </c>
      <c r="Z100" s="19">
        <f t="shared" si="3"/>
        <v>9</v>
      </c>
      <c r="AF100" s="2"/>
    </row>
    <row r="101" spans="1:32" ht="30" customHeight="1" x14ac:dyDescent="0.2">
      <c r="A101" s="5">
        <v>9</v>
      </c>
      <c r="B101" s="9" t="s">
        <v>91</v>
      </c>
      <c r="C101" s="9">
        <v>2017</v>
      </c>
      <c r="D101" s="17">
        <v>19</v>
      </c>
      <c r="E101" s="10" t="s">
        <v>149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>
        <v>1</v>
      </c>
      <c r="M101" s="1">
        <v>1</v>
      </c>
      <c r="N101" s="1">
        <v>1</v>
      </c>
      <c r="O101" s="1">
        <v>1</v>
      </c>
      <c r="P101" s="1">
        <v>1</v>
      </c>
      <c r="Q101" s="1">
        <v>1</v>
      </c>
      <c r="R101" s="1">
        <v>1</v>
      </c>
      <c r="S101" s="1">
        <v>1</v>
      </c>
      <c r="T101" s="1">
        <v>1</v>
      </c>
      <c r="U101" s="1">
        <v>1</v>
      </c>
      <c r="V101" s="5">
        <v>1</v>
      </c>
      <c r="W101" s="5">
        <v>1</v>
      </c>
      <c r="X101" s="5">
        <v>1</v>
      </c>
      <c r="Y101" s="18">
        <f t="shared" si="2"/>
        <v>19</v>
      </c>
      <c r="Z101" s="19">
        <f t="shared" si="3"/>
        <v>19</v>
      </c>
      <c r="AF101" s="2"/>
    </row>
    <row r="102" spans="1:32" ht="20.25" customHeight="1" x14ac:dyDescent="0.2">
      <c r="A102" s="5">
        <v>10</v>
      </c>
      <c r="B102" s="18" t="s">
        <v>29</v>
      </c>
      <c r="C102" s="18"/>
      <c r="D102" s="17">
        <v>8</v>
      </c>
      <c r="E102" s="10" t="s">
        <v>230</v>
      </c>
      <c r="F102" s="1">
        <v>1</v>
      </c>
      <c r="G102" s="1">
        <v>1</v>
      </c>
      <c r="H102" s="5">
        <v>1</v>
      </c>
      <c r="I102" s="5">
        <v>1</v>
      </c>
      <c r="J102" s="5"/>
      <c r="K102" s="5"/>
      <c r="L102" s="5">
        <v>1</v>
      </c>
      <c r="M102" s="1">
        <v>1</v>
      </c>
      <c r="N102" s="5"/>
      <c r="O102" s="5"/>
      <c r="P102" s="5"/>
      <c r="Q102" s="5">
        <v>1</v>
      </c>
      <c r="R102" s="5"/>
      <c r="S102" s="5"/>
      <c r="T102" s="5"/>
      <c r="U102" s="5"/>
      <c r="V102" s="5">
        <v>1</v>
      </c>
      <c r="W102" s="5">
        <v>1</v>
      </c>
      <c r="X102" s="5">
        <v>1</v>
      </c>
      <c r="Y102" s="18">
        <f t="shared" si="2"/>
        <v>10</v>
      </c>
      <c r="Z102" s="19">
        <f t="shared" si="3"/>
        <v>10</v>
      </c>
      <c r="AF102" s="2"/>
    </row>
    <row r="103" spans="1:32" s="4" customFormat="1" ht="19.5" customHeight="1" x14ac:dyDescent="0.2">
      <c r="A103" s="8"/>
      <c r="B103" s="59" t="s">
        <v>92</v>
      </c>
      <c r="C103" s="60"/>
      <c r="D103" s="60"/>
      <c r="E103" s="61"/>
      <c r="F103" s="45">
        <f t="shared" ref="F103:X103" si="4">SUM(F8:F102)</f>
        <v>85</v>
      </c>
      <c r="G103" s="45">
        <f t="shared" si="4"/>
        <v>49</v>
      </c>
      <c r="H103" s="45">
        <f t="shared" si="4"/>
        <v>85</v>
      </c>
      <c r="I103" s="45">
        <f t="shared" si="4"/>
        <v>85</v>
      </c>
      <c r="J103" s="45">
        <f t="shared" si="4"/>
        <v>44</v>
      </c>
      <c r="K103" s="45">
        <f t="shared" si="4"/>
        <v>47</v>
      </c>
      <c r="L103" s="45">
        <f t="shared" si="4"/>
        <v>75</v>
      </c>
      <c r="M103" s="45">
        <f t="shared" si="4"/>
        <v>85</v>
      </c>
      <c r="N103" s="45">
        <f t="shared" si="4"/>
        <v>43</v>
      </c>
      <c r="O103" s="45">
        <f t="shared" si="4"/>
        <v>28</v>
      </c>
      <c r="P103" s="45">
        <f t="shared" si="4"/>
        <v>29</v>
      </c>
      <c r="Q103" s="45">
        <f t="shared" si="4"/>
        <v>85</v>
      </c>
      <c r="R103" s="45">
        <f t="shared" si="4"/>
        <v>42</v>
      </c>
      <c r="S103" s="45">
        <f t="shared" si="4"/>
        <v>58</v>
      </c>
      <c r="T103" s="45">
        <f t="shared" si="4"/>
        <v>60</v>
      </c>
      <c r="U103" s="45">
        <f t="shared" si="4"/>
        <v>70</v>
      </c>
      <c r="V103" s="45">
        <f t="shared" si="4"/>
        <v>44</v>
      </c>
      <c r="W103" s="45">
        <f t="shared" si="4"/>
        <v>85</v>
      </c>
      <c r="X103" s="45">
        <f t="shared" si="4"/>
        <v>85</v>
      </c>
      <c r="Y103" s="46">
        <f t="shared" si="2"/>
        <v>1184</v>
      </c>
      <c r="Z103" s="47"/>
    </row>
    <row r="104" spans="1:32" s="4" customFormat="1" ht="19.5" customHeight="1" x14ac:dyDescent="0.2">
      <c r="A104" s="40"/>
      <c r="B104" s="62" t="s">
        <v>188</v>
      </c>
      <c r="C104" s="63"/>
      <c r="D104" s="63"/>
      <c r="E104" s="64"/>
      <c r="F104" s="41">
        <f>F103/85</f>
        <v>1</v>
      </c>
      <c r="G104" s="42">
        <f t="shared" ref="G104:Y104" si="5">G103/85</f>
        <v>0.57647058823529407</v>
      </c>
      <c r="H104" s="41">
        <f t="shared" si="5"/>
        <v>1</v>
      </c>
      <c r="I104" s="41">
        <f t="shared" si="5"/>
        <v>1</v>
      </c>
      <c r="J104" s="42">
        <f t="shared" si="5"/>
        <v>0.51764705882352946</v>
      </c>
      <c r="K104" s="42">
        <f t="shared" si="5"/>
        <v>0.55294117647058827</v>
      </c>
      <c r="L104" s="42">
        <f t="shared" si="5"/>
        <v>0.88235294117647056</v>
      </c>
      <c r="M104" s="41">
        <f t="shared" si="5"/>
        <v>1</v>
      </c>
      <c r="N104" s="42">
        <f t="shared" si="5"/>
        <v>0.50588235294117645</v>
      </c>
      <c r="O104" s="42">
        <f t="shared" si="5"/>
        <v>0.32941176470588235</v>
      </c>
      <c r="P104" s="42">
        <f t="shared" si="5"/>
        <v>0.3411764705882353</v>
      </c>
      <c r="Q104" s="41">
        <f t="shared" si="5"/>
        <v>1</v>
      </c>
      <c r="R104" s="42">
        <f t="shared" si="5"/>
        <v>0.49411764705882355</v>
      </c>
      <c r="S104" s="42">
        <f t="shared" si="5"/>
        <v>0.68235294117647061</v>
      </c>
      <c r="T104" s="42">
        <f t="shared" si="5"/>
        <v>0.70588235294117652</v>
      </c>
      <c r="U104" s="42">
        <f t="shared" si="5"/>
        <v>0.82352941176470584</v>
      </c>
      <c r="V104" s="42">
        <f t="shared" si="5"/>
        <v>0.51764705882352946</v>
      </c>
      <c r="W104" s="41">
        <f t="shared" si="5"/>
        <v>1</v>
      </c>
      <c r="X104" s="41">
        <f t="shared" si="5"/>
        <v>1</v>
      </c>
      <c r="Y104" s="43">
        <f t="shared" si="5"/>
        <v>13.929411764705883</v>
      </c>
      <c r="Z104" s="44"/>
    </row>
    <row r="105" spans="1:32" s="4" customFormat="1" ht="21.75" customHeight="1" x14ac:dyDescent="0.2">
      <c r="A105" s="55" t="s">
        <v>185</v>
      </c>
      <c r="B105" s="55"/>
      <c r="C105" s="55"/>
      <c r="D105" s="55"/>
      <c r="E105" s="5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6"/>
      <c r="Z105" s="37"/>
    </row>
    <row r="106" spans="1:32" ht="18.75" x14ac:dyDescent="0.3">
      <c r="A106" s="38" t="s">
        <v>101</v>
      </c>
      <c r="B106" s="38"/>
      <c r="C106" s="38"/>
      <c r="D106" s="38"/>
      <c r="E106" s="38"/>
      <c r="F106" s="38" t="s">
        <v>102</v>
      </c>
      <c r="G106" s="38"/>
      <c r="H106" s="39"/>
      <c r="I106" s="39"/>
      <c r="J106" s="39"/>
      <c r="K106" s="39"/>
      <c r="L106" s="39"/>
      <c r="M106" s="27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3"/>
      <c r="Z106" s="3"/>
      <c r="AF106" s="2"/>
    </row>
    <row r="107" spans="1:32" ht="18.75" x14ac:dyDescent="0.3">
      <c r="A107" s="38" t="s">
        <v>103</v>
      </c>
      <c r="B107" s="38"/>
      <c r="C107" s="38"/>
      <c r="D107" s="38"/>
      <c r="E107" s="38"/>
      <c r="F107" s="38" t="s">
        <v>104</v>
      </c>
      <c r="G107" s="38"/>
      <c r="H107" s="39"/>
      <c r="I107" s="39"/>
      <c r="J107" s="39"/>
      <c r="K107" s="39"/>
      <c r="L107" s="39"/>
      <c r="M107" s="27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3"/>
      <c r="Z107" s="3"/>
      <c r="AF107" s="2"/>
    </row>
    <row r="108" spans="1:32" ht="18.75" x14ac:dyDescent="0.3">
      <c r="A108" s="38" t="s">
        <v>105</v>
      </c>
      <c r="B108" s="38"/>
      <c r="C108" s="38"/>
      <c r="D108" s="38"/>
      <c r="E108" s="38"/>
      <c r="F108" s="38" t="s">
        <v>106</v>
      </c>
      <c r="G108" s="38"/>
      <c r="H108" s="39"/>
      <c r="I108" s="39"/>
      <c r="J108" s="39"/>
      <c r="K108" s="39"/>
      <c r="L108" s="39"/>
      <c r="M108" s="27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3"/>
      <c r="Z108" s="3"/>
      <c r="AF108" s="2"/>
    </row>
    <row r="109" spans="1:32" ht="18.75" x14ac:dyDescent="0.3">
      <c r="A109" s="38" t="s">
        <v>107</v>
      </c>
      <c r="B109" s="38"/>
      <c r="C109" s="38"/>
      <c r="D109" s="38"/>
      <c r="E109" s="38"/>
      <c r="F109" s="38" t="s">
        <v>189</v>
      </c>
      <c r="G109" s="38"/>
      <c r="H109" s="39"/>
      <c r="I109" s="39"/>
      <c r="J109" s="39"/>
      <c r="K109" s="39"/>
      <c r="L109" s="39"/>
      <c r="M109" s="27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3"/>
      <c r="Z109" s="3"/>
      <c r="AF109" s="2"/>
    </row>
    <row r="110" spans="1:32" ht="18.75" x14ac:dyDescent="0.3">
      <c r="A110" s="38" t="s">
        <v>108</v>
      </c>
      <c r="B110" s="38"/>
      <c r="C110" s="38"/>
      <c r="D110" s="38"/>
      <c r="E110" s="38"/>
      <c r="F110" s="38" t="s">
        <v>109</v>
      </c>
      <c r="G110" s="38"/>
      <c r="H110" s="39"/>
      <c r="I110" s="39"/>
      <c r="J110" s="39"/>
      <c r="K110" s="39"/>
      <c r="L110" s="39"/>
      <c r="M110" s="27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3"/>
      <c r="Z110" s="3"/>
      <c r="AF110" s="2"/>
    </row>
    <row r="111" spans="1:32" ht="18.75" x14ac:dyDescent="0.3">
      <c r="A111" s="38" t="s">
        <v>110</v>
      </c>
      <c r="B111" s="38"/>
      <c r="C111" s="38"/>
      <c r="D111" s="38"/>
      <c r="E111" s="38"/>
      <c r="F111" s="38" t="s">
        <v>111</v>
      </c>
      <c r="G111" s="38"/>
      <c r="H111" s="39"/>
      <c r="I111" s="39"/>
      <c r="J111" s="39"/>
      <c r="K111" s="39"/>
      <c r="L111" s="39"/>
      <c r="M111" s="27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3"/>
      <c r="Z111" s="3"/>
      <c r="AF111" s="2"/>
    </row>
    <row r="112" spans="1:32" ht="18.75" x14ac:dyDescent="0.3">
      <c r="A112" s="38" t="s">
        <v>112</v>
      </c>
      <c r="B112" s="38"/>
      <c r="C112" s="38"/>
      <c r="D112" s="38"/>
      <c r="E112" s="38"/>
      <c r="F112" s="38" t="s">
        <v>190</v>
      </c>
      <c r="G112" s="38"/>
      <c r="H112" s="39"/>
      <c r="I112" s="39"/>
      <c r="J112" s="39"/>
      <c r="K112" s="39"/>
      <c r="L112" s="39"/>
      <c r="M112" s="27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3"/>
      <c r="Z112" s="3"/>
      <c r="AF112" s="2"/>
    </row>
    <row r="113" spans="1:32" ht="18.75" x14ac:dyDescent="0.3">
      <c r="A113" s="38" t="s">
        <v>113</v>
      </c>
      <c r="B113" s="38"/>
      <c r="C113" s="38"/>
      <c r="D113" s="38"/>
      <c r="E113" s="38"/>
      <c r="F113" s="38" t="s">
        <v>114</v>
      </c>
      <c r="G113" s="38"/>
      <c r="H113" s="39"/>
      <c r="I113" s="39"/>
      <c r="J113" s="39"/>
      <c r="K113" s="39"/>
      <c r="L113" s="39"/>
      <c r="M113" s="27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3"/>
      <c r="Z113" s="3"/>
      <c r="AF113" s="2"/>
    </row>
    <row r="114" spans="1:32" ht="18.75" x14ac:dyDescent="0.3">
      <c r="A114" s="38" t="s">
        <v>115</v>
      </c>
      <c r="B114" s="38"/>
      <c r="C114" s="38"/>
      <c r="D114" s="38"/>
      <c r="E114" s="38"/>
      <c r="F114" s="38" t="s">
        <v>116</v>
      </c>
      <c r="G114" s="38"/>
      <c r="H114" s="39"/>
      <c r="I114" s="39"/>
      <c r="J114" s="39"/>
      <c r="K114" s="39"/>
      <c r="L114" s="39"/>
      <c r="M114" s="27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3"/>
      <c r="Z114" s="3"/>
      <c r="AF114" s="2"/>
    </row>
    <row r="115" spans="1:32" ht="18.75" x14ac:dyDescent="0.3">
      <c r="A115" s="38" t="s">
        <v>117</v>
      </c>
      <c r="B115" s="38"/>
      <c r="C115" s="38"/>
      <c r="D115" s="38"/>
      <c r="E115" s="38"/>
      <c r="F115" s="38"/>
      <c r="G115" s="38"/>
      <c r="H115" s="39"/>
      <c r="I115" s="39"/>
      <c r="J115" s="39"/>
      <c r="K115" s="39"/>
      <c r="L115" s="39"/>
      <c r="M115" s="27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3"/>
      <c r="Z115" s="3"/>
      <c r="AF115" s="2"/>
    </row>
    <row r="116" spans="1:32" x14ac:dyDescent="0.2">
      <c r="A116" s="11"/>
      <c r="B116" s="28"/>
      <c r="C116" s="11"/>
      <c r="E116" s="3"/>
      <c r="T116" s="29"/>
      <c r="AF116" s="2"/>
    </row>
    <row r="117" spans="1:32" x14ac:dyDescent="0.2">
      <c r="A117" s="11"/>
      <c r="B117" s="28"/>
      <c r="C117" s="11"/>
      <c r="E117" s="3"/>
      <c r="T117" s="29"/>
      <c r="AF117" s="2"/>
    </row>
    <row r="118" spans="1:32" x14ac:dyDescent="0.2">
      <c r="A118" s="11"/>
      <c r="B118" s="28"/>
      <c r="C118" s="11"/>
      <c r="E118" s="3"/>
      <c r="T118" s="29"/>
      <c r="AF118" s="2"/>
    </row>
    <row r="119" spans="1:32" x14ac:dyDescent="0.2">
      <c r="A119" s="11"/>
      <c r="B119" s="28"/>
      <c r="C119" s="11"/>
      <c r="E119" s="3"/>
      <c r="T119" s="29"/>
      <c r="AF119" s="2"/>
    </row>
    <row r="120" spans="1:32" x14ac:dyDescent="0.2">
      <c r="A120" s="11"/>
      <c r="B120" s="28"/>
      <c r="C120" s="11"/>
      <c r="E120" s="3"/>
      <c r="T120" s="29"/>
      <c r="AF120" s="2"/>
    </row>
    <row r="121" spans="1:32" x14ac:dyDescent="0.2">
      <c r="A121" s="11"/>
      <c r="B121" s="28"/>
      <c r="C121" s="11"/>
      <c r="E121" s="3"/>
      <c r="T121" s="29"/>
      <c r="AF121" s="2"/>
    </row>
    <row r="122" spans="1:32" x14ac:dyDescent="0.2">
      <c r="T122" s="29"/>
      <c r="AF122" s="2"/>
    </row>
    <row r="123" spans="1:32" x14ac:dyDescent="0.2">
      <c r="T123" s="29"/>
      <c r="AF123" s="2"/>
    </row>
  </sheetData>
  <autoFilter ref="D8:D115"/>
  <mergeCells count="24">
    <mergeCell ref="A105:E105"/>
    <mergeCell ref="B59:Z59"/>
    <mergeCell ref="B67:Z67"/>
    <mergeCell ref="B8:Z8"/>
    <mergeCell ref="B20:Z20"/>
    <mergeCell ref="B31:Z31"/>
    <mergeCell ref="B35:Z35"/>
    <mergeCell ref="B47:Z47"/>
    <mergeCell ref="B74:Z74"/>
    <mergeCell ref="B83:Z83"/>
    <mergeCell ref="B92:Z92"/>
    <mergeCell ref="B103:E103"/>
    <mergeCell ref="B104:E104"/>
    <mergeCell ref="F6:Z6"/>
    <mergeCell ref="A6:A7"/>
    <mergeCell ref="B6:B7"/>
    <mergeCell ref="D6:E6"/>
    <mergeCell ref="C6:C7"/>
    <mergeCell ref="A4:Z4"/>
    <mergeCell ref="A5:Z5"/>
    <mergeCell ref="A3:Z3"/>
    <mergeCell ref="B1:E1"/>
    <mergeCell ref="B2:E2"/>
    <mergeCell ref="Q1:X1"/>
  </mergeCells>
  <printOptions horizontalCentered="1"/>
  <pageMargins left="0.5" right="0.5" top="0.5" bottom="0.5" header="0.24" footer="0.19"/>
  <pageSetup paperSize="9" scale="63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Phu luc kem KL ve NQ01</vt:lpstr>
      <vt:lpstr>'Phu luc kem KL ve NQ01'!Print_Area</vt:lpstr>
      <vt:lpstr>'Phu luc kem KL ve NQ01'!Print_Titles</vt:lpstr>
    </vt:vector>
  </TitlesOfParts>
  <Company>DPI KONTUM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Hợi</cp:lastModifiedBy>
  <cp:lastPrinted>2019-10-03T09:14:45Z</cp:lastPrinted>
  <dcterms:created xsi:type="dcterms:W3CDTF">2017-03-02T02:15:59Z</dcterms:created>
  <dcterms:modified xsi:type="dcterms:W3CDTF">2019-10-03T09:22:16Z</dcterms:modified>
</cp:coreProperties>
</file>